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450" tabRatio="539"/>
  </bookViews>
  <sheets>
    <sheet name="Daten" sheetId="1" r:id="rId1"/>
    <sheet name="Etiketten" sheetId="2" r:id="rId2"/>
  </sheets>
  <definedNames>
    <definedName name="_xlnm._FilterDatabase" localSheetId="0" hidden="1">Daten!$C$70:$E$70</definedName>
    <definedName name="_xlnm.Print_Area" localSheetId="1">Etiketten!$A$1:$K$203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A5" i="2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" i="1"/>
  <c r="A7" i="2" l="1"/>
  <c r="A2" i="2"/>
  <c r="A4" i="2" l="1"/>
  <c r="G2" i="2"/>
  <c r="E5" i="2" s="1"/>
  <c r="E7" i="2" l="1"/>
  <c r="K2" i="2"/>
  <c r="C9" i="2" s="1"/>
  <c r="E4" i="2"/>
  <c r="E2" i="2"/>
  <c r="G9" i="2" l="1"/>
  <c r="A9" i="2"/>
  <c r="A12" i="2"/>
  <c r="A14" i="2"/>
  <c r="A11" i="2"/>
  <c r="I5" i="2"/>
  <c r="I4" i="2"/>
  <c r="I2" i="2"/>
  <c r="I7" i="2"/>
  <c r="E11" i="2" l="1"/>
  <c r="E14" i="2"/>
  <c r="E12" i="2"/>
  <c r="K9" i="2"/>
  <c r="E9" i="2"/>
  <c r="I12" i="2" l="1"/>
  <c r="C16" i="2"/>
  <c r="I9" i="2"/>
  <c r="I14" i="2"/>
  <c r="I11" i="2"/>
  <c r="A16" i="2" l="1"/>
  <c r="G16" i="2"/>
  <c r="A18" i="2"/>
  <c r="A19" i="2"/>
  <c r="A21" i="2"/>
  <c r="E16" i="2" l="1"/>
  <c r="E18" i="2"/>
  <c r="K16" i="2"/>
  <c r="E19" i="2"/>
  <c r="E21" i="2"/>
  <c r="I19" i="2" l="1"/>
  <c r="C23" i="2"/>
  <c r="I16" i="2"/>
  <c r="I18" i="2"/>
  <c r="I21" i="2"/>
  <c r="A23" i="2" l="1"/>
  <c r="G23" i="2"/>
  <c r="A25" i="2"/>
  <c r="A28" i="2"/>
  <c r="A26" i="2"/>
  <c r="E23" i="2" l="1"/>
  <c r="K23" i="2"/>
  <c r="E25" i="2"/>
  <c r="E28" i="2"/>
  <c r="E26" i="2"/>
  <c r="I25" i="2" l="1"/>
  <c r="I28" i="2"/>
  <c r="I23" i="2"/>
  <c r="I26" i="2"/>
  <c r="C30" i="2"/>
  <c r="G30" i="2" l="1"/>
  <c r="A35" i="2"/>
  <c r="A30" i="2"/>
  <c r="A32" i="2"/>
  <c r="A33" i="2"/>
  <c r="E33" i="2" l="1"/>
  <c r="K30" i="2"/>
  <c r="E35" i="2"/>
  <c r="E32" i="2"/>
  <c r="E30" i="2"/>
  <c r="I35" i="2" l="1"/>
  <c r="C37" i="2"/>
  <c r="I30" i="2"/>
  <c r="I33" i="2"/>
  <c r="I32" i="2"/>
  <c r="A37" i="2" l="1"/>
  <c r="G37" i="2"/>
  <c r="A40" i="2"/>
  <c r="A42" i="2"/>
  <c r="A39" i="2"/>
  <c r="E39" i="2" l="1"/>
  <c r="E37" i="2"/>
  <c r="E40" i="2"/>
  <c r="K37" i="2"/>
  <c r="E42" i="2"/>
  <c r="C44" i="2" l="1"/>
  <c r="I40" i="2"/>
  <c r="I37" i="2"/>
  <c r="I42" i="2"/>
  <c r="I39" i="2"/>
  <c r="A47" i="2" l="1"/>
  <c r="G44" i="2"/>
  <c r="A46" i="2"/>
  <c r="A49" i="2"/>
  <c r="A44" i="2"/>
  <c r="E44" i="2" l="1"/>
  <c r="K44" i="2"/>
  <c r="E47" i="2"/>
  <c r="E49" i="2"/>
  <c r="E46" i="2"/>
  <c r="I49" i="2" l="1"/>
  <c r="I46" i="2"/>
  <c r="I44" i="2"/>
  <c r="I47" i="2"/>
  <c r="C51" i="2"/>
  <c r="G51" i="2" l="1"/>
  <c r="A53" i="2"/>
  <c r="A54" i="2"/>
  <c r="A51" i="2"/>
  <c r="A56" i="2"/>
  <c r="E54" i="2" l="1"/>
  <c r="E51" i="2"/>
  <c r="K51" i="2"/>
  <c r="E56" i="2"/>
  <c r="E53" i="2"/>
  <c r="I54" i="2" l="1"/>
  <c r="I51" i="2"/>
  <c r="I56" i="2"/>
  <c r="C58" i="2"/>
  <c r="I53" i="2"/>
  <c r="A63" i="2" l="1"/>
  <c r="A60" i="2"/>
  <c r="A58" i="2"/>
  <c r="G58" i="2"/>
  <c r="A61" i="2"/>
  <c r="E61" i="2" l="1"/>
  <c r="K58" i="2"/>
  <c r="E63" i="2"/>
  <c r="E60" i="2"/>
  <c r="E58" i="2"/>
  <c r="I61" i="2" l="1"/>
  <c r="C65" i="2"/>
  <c r="I60" i="2"/>
  <c r="I63" i="2"/>
  <c r="I58" i="2"/>
  <c r="G65" i="2" l="1"/>
  <c r="A65" i="2"/>
  <c r="A67" i="2"/>
  <c r="A68" i="2"/>
  <c r="A70" i="2"/>
  <c r="K65" i="2" l="1"/>
  <c r="E65" i="2"/>
  <c r="E67" i="2"/>
  <c r="E70" i="2"/>
  <c r="E68" i="2"/>
  <c r="I70" i="2" l="1"/>
  <c r="C72" i="2"/>
  <c r="I65" i="2"/>
  <c r="I67" i="2"/>
  <c r="I68" i="2"/>
  <c r="A72" i="2" l="1"/>
  <c r="A77" i="2"/>
  <c r="G72" i="2"/>
  <c r="A74" i="2"/>
  <c r="A75" i="2"/>
  <c r="E75" i="2" l="1"/>
  <c r="E72" i="2"/>
  <c r="E77" i="2"/>
  <c r="K72" i="2"/>
  <c r="E74" i="2"/>
  <c r="C79" i="2" l="1"/>
  <c r="I77" i="2"/>
  <c r="I75" i="2"/>
  <c r="I74" i="2"/>
  <c r="I72" i="2"/>
  <c r="A82" i="2" l="1"/>
  <c r="G79" i="2"/>
  <c r="A79" i="2"/>
  <c r="A84" i="2"/>
  <c r="A81" i="2"/>
  <c r="K79" i="2" l="1"/>
  <c r="E79" i="2"/>
  <c r="E84" i="2"/>
  <c r="E81" i="2"/>
  <c r="E82" i="2"/>
  <c r="C86" i="2" l="1"/>
  <c r="I82" i="2"/>
  <c r="I84" i="2"/>
  <c r="I79" i="2"/>
  <c r="I81" i="2"/>
  <c r="A86" i="2" l="1"/>
  <c r="A88" i="2"/>
  <c r="A89" i="2"/>
  <c r="A91" i="2"/>
  <c r="G86" i="2"/>
  <c r="E86" i="2" l="1"/>
  <c r="E89" i="2"/>
  <c r="E88" i="2"/>
  <c r="K86" i="2"/>
  <c r="E91" i="2"/>
  <c r="I88" i="2" l="1"/>
  <c r="I89" i="2"/>
  <c r="C93" i="2"/>
  <c r="I86" i="2"/>
  <c r="I91" i="2"/>
  <c r="G93" i="2" l="1"/>
  <c r="A98" i="2"/>
  <c r="A95" i="2"/>
  <c r="A93" i="2"/>
  <c r="A96" i="2"/>
  <c r="E96" i="2" l="1"/>
  <c r="E95" i="2"/>
  <c r="K93" i="2"/>
  <c r="E93" i="2"/>
  <c r="E98" i="2"/>
  <c r="I98" i="2" l="1"/>
  <c r="I95" i="2"/>
  <c r="C100" i="2"/>
  <c r="I96" i="2"/>
  <c r="I93" i="2"/>
  <c r="A100" i="2" l="1"/>
  <c r="A105" i="2"/>
  <c r="A103" i="2"/>
  <c r="A102" i="2"/>
  <c r="G100" i="2"/>
  <c r="E105" i="2" l="1"/>
  <c r="E102" i="2"/>
  <c r="E100" i="2"/>
  <c r="E103" i="2"/>
  <c r="K100" i="2"/>
  <c r="I102" i="2" l="1"/>
  <c r="C107" i="2"/>
  <c r="I103" i="2"/>
  <c r="I100" i="2"/>
  <c r="I105" i="2"/>
  <c r="A112" i="2" l="1"/>
  <c r="A110" i="2"/>
  <c r="A109" i="2"/>
  <c r="A107" i="2"/>
  <c r="G107" i="2"/>
  <c r="E112" i="2" l="1"/>
  <c r="E107" i="2"/>
  <c r="E109" i="2"/>
  <c r="E110" i="2"/>
  <c r="K107" i="2"/>
  <c r="I112" i="2" l="1"/>
  <c r="I109" i="2"/>
  <c r="C114" i="2"/>
  <c r="I110" i="2"/>
  <c r="I107" i="2"/>
  <c r="A116" i="2" l="1"/>
  <c r="A114" i="2"/>
  <c r="A117" i="2"/>
  <c r="G114" i="2"/>
  <c r="A119" i="2"/>
  <c r="E119" i="2" l="1"/>
  <c r="E114" i="2"/>
  <c r="K114" i="2"/>
  <c r="E117" i="2"/>
  <c r="E116" i="2"/>
  <c r="I119" i="2" l="1"/>
  <c r="I116" i="2"/>
  <c r="C121" i="2"/>
  <c r="I117" i="2"/>
  <c r="I114" i="2"/>
  <c r="A121" i="2" l="1"/>
  <c r="A124" i="2"/>
  <c r="G121" i="2"/>
  <c r="A126" i="2"/>
  <c r="A123" i="2"/>
  <c r="E126" i="2" l="1"/>
  <c r="E121" i="2"/>
  <c r="E123" i="2"/>
  <c r="K121" i="2"/>
  <c r="E124" i="2"/>
  <c r="I124" i="2" l="1"/>
  <c r="I123" i="2"/>
  <c r="C128" i="2"/>
  <c r="I121" i="2"/>
  <c r="I126" i="2"/>
  <c r="A133" i="2" l="1"/>
  <c r="A128" i="2"/>
  <c r="A131" i="2"/>
  <c r="G128" i="2"/>
  <c r="A130" i="2"/>
  <c r="E131" i="2" l="1"/>
  <c r="E133" i="2"/>
  <c r="K128" i="2"/>
  <c r="E130" i="2"/>
  <c r="E128" i="2"/>
  <c r="I133" i="2" l="1"/>
  <c r="I128" i="2"/>
  <c r="C135" i="2"/>
  <c r="I130" i="2"/>
  <c r="I131" i="2"/>
  <c r="A135" i="2" l="1"/>
  <c r="A140" i="2"/>
  <c r="A138" i="2"/>
  <c r="G135" i="2"/>
  <c r="A137" i="2"/>
  <c r="K135" i="2" l="1"/>
  <c r="E138" i="2"/>
  <c r="E137" i="2"/>
  <c r="E140" i="2"/>
  <c r="E135" i="2"/>
  <c r="I137" i="2" l="1"/>
  <c r="C142" i="2"/>
  <c r="I138" i="2"/>
  <c r="I135" i="2"/>
  <c r="I140" i="2"/>
  <c r="A145" i="2" l="1"/>
  <c r="G142" i="2"/>
  <c r="A142" i="2"/>
  <c r="A147" i="2"/>
  <c r="A144" i="2"/>
  <c r="E142" i="2" l="1"/>
  <c r="E145" i="2"/>
  <c r="K142" i="2"/>
  <c r="E147" i="2"/>
  <c r="E144" i="2"/>
  <c r="I144" i="2" l="1"/>
  <c r="I145" i="2"/>
  <c r="I142" i="2"/>
  <c r="I147" i="2"/>
  <c r="C149" i="2"/>
  <c r="A154" i="2" l="1"/>
  <c r="A149" i="2"/>
  <c r="A152" i="2"/>
  <c r="G149" i="2"/>
  <c r="A151" i="2"/>
  <c r="E149" i="2" l="1"/>
  <c r="E152" i="2"/>
  <c r="E151" i="2"/>
  <c r="K149" i="2"/>
  <c r="E154" i="2"/>
  <c r="I151" i="2" l="1"/>
  <c r="C156" i="2"/>
  <c r="I152" i="2"/>
  <c r="I149" i="2"/>
  <c r="I154" i="2"/>
  <c r="A158" i="2" l="1"/>
  <c r="A159" i="2"/>
  <c r="G156" i="2"/>
  <c r="A161" i="2"/>
  <c r="A156" i="2"/>
  <c r="E158" i="2" l="1"/>
  <c r="E156" i="2"/>
  <c r="K156" i="2"/>
  <c r="I158" i="2" l="1"/>
  <c r="C163" i="2"/>
  <c r="I156" i="2"/>
  <c r="A163" i="2" l="1"/>
</calcChain>
</file>

<file path=xl/sharedStrings.xml><?xml version="1.0" encoding="utf-8"?>
<sst xmlns="http://schemas.openxmlformats.org/spreadsheetml/2006/main" count="80" uniqueCount="11">
  <si>
    <t>ArtikelNr.</t>
  </si>
  <si>
    <t>Bezeichnung</t>
  </si>
  <si>
    <t>Größe</t>
  </si>
  <si>
    <t>Euro</t>
  </si>
  <si>
    <t>KdNr.</t>
  </si>
  <si>
    <t>/</t>
  </si>
  <si>
    <t xml:space="preserve"> </t>
  </si>
  <si>
    <t xml:space="preserve"> Name:</t>
  </si>
  <si>
    <t xml:space="preserve"> Adresse:</t>
  </si>
  <si>
    <t xml:space="preserve"> Telefon:</t>
  </si>
  <si>
    <t>Listen-Nr.: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</si>
</sst>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;\-#,##0.00\ [$€-407]"/>
    <numFmt numFmtId="165" formatCode="#,##0.00\ &quot;€&quot;"/>
  </numFmts>
  <fonts count="8" x14ac:knownFonts="1"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0" fillId="0" borderId="0" xfId="0" applyFont="1" applyBorder="1" applyProtection="1"/>
    <xf numFmtId="164" fontId="1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Border="1" applyProtection="1"/>
    <xf numFmtId="0" fontId="5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Protection="1">
      <protection locked="0"/>
    </xf>
    <xf numFmtId="0" fontId="1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7619</xdr:rowOff>
    </xdr:from>
    <xdr:to>
      <xdr:col>4</xdr:col>
      <xdr:colOff>611505</xdr:colOff>
      <xdr:row>0</xdr:row>
      <xdr:rowOff>1209674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19"/>
          <a:ext cx="5857875" cy="120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abSelected="1" zoomScaleNormal="100" workbookViewId="0">
      <selection activeCell="D65" sqref="D65"/>
    </sheetView>
  </sheetViews>
  <sheetFormatPr baseColWidth="10" defaultColWidth="11.5703125" defaultRowHeight="15" x14ac:dyDescent="0.2"/>
  <cols>
    <col min="1" max="1" width="11.5703125" style="5"/>
    <col min="2" max="2" width="11.5703125" style="1" hidden="1" customWidth="1"/>
    <col min="3" max="3" width="49.5703125" style="13" customWidth="1"/>
    <col min="4" max="4" width="14.7109375" style="13" customWidth="1"/>
    <col min="5" max="5" width="11.5703125" style="13"/>
    <col min="6" max="12" width="0" style="1" hidden="1" customWidth="1"/>
    <col min="13" max="16384" width="11.5703125" style="1"/>
  </cols>
  <sheetData>
    <row r="1" spans="1:5" ht="113.25" customHeight="1" x14ac:dyDescent="0.2">
      <c r="A1" s="5" t="s">
        <v>7</v>
      </c>
      <c r="B1" s="2"/>
      <c r="C1" s="8"/>
      <c r="D1" s="14" t="s">
        <v>10</v>
      </c>
      <c r="E1" s="8"/>
    </row>
    <row r="2" spans="1:5" x14ac:dyDescent="0.2">
      <c r="A2" s="5" t="s">
        <v>8</v>
      </c>
      <c r="B2" s="2"/>
      <c r="C2" s="9"/>
    </row>
    <row r="3" spans="1:5" x14ac:dyDescent="0.2">
      <c r="A3" s="5" t="s">
        <v>9</v>
      </c>
      <c r="B3" s="2"/>
      <c r="C3" s="8"/>
    </row>
    <row r="4" spans="1:5" x14ac:dyDescent="0.2">
      <c r="E4" s="22"/>
    </row>
    <row r="5" spans="1:5" x14ac:dyDescent="0.2">
      <c r="E5" s="22"/>
    </row>
    <row r="6" spans="1:5" x14ac:dyDescent="0.2">
      <c r="A6" s="6" t="s">
        <v>0</v>
      </c>
      <c r="B6" s="3" t="s">
        <v>4</v>
      </c>
      <c r="C6" s="10" t="s">
        <v>1</v>
      </c>
      <c r="D6" s="10" t="s">
        <v>2</v>
      </c>
      <c r="E6" s="10" t="s">
        <v>3</v>
      </c>
    </row>
    <row r="7" spans="1:5" x14ac:dyDescent="0.2">
      <c r="A7" s="7">
        <v>1</v>
      </c>
      <c r="B7" s="4">
        <f>$E$1</f>
        <v>0</v>
      </c>
      <c r="C7" s="11"/>
      <c r="D7" s="11"/>
      <c r="E7" s="15"/>
    </row>
    <row r="8" spans="1:5" x14ac:dyDescent="0.2">
      <c r="A8" s="7">
        <v>2</v>
      </c>
      <c r="B8" s="4">
        <f t="shared" ref="B8:B71" si="0">$E$1</f>
        <v>0</v>
      </c>
      <c r="C8" s="12"/>
      <c r="D8" s="11"/>
      <c r="E8" s="15"/>
    </row>
    <row r="9" spans="1:5" x14ac:dyDescent="0.2">
      <c r="A9" s="7">
        <v>3</v>
      </c>
      <c r="B9" s="4">
        <f t="shared" si="0"/>
        <v>0</v>
      </c>
      <c r="C9" s="11"/>
      <c r="D9" s="11"/>
      <c r="E9" s="15"/>
    </row>
    <row r="10" spans="1:5" x14ac:dyDescent="0.2">
      <c r="A10" s="7">
        <v>4</v>
      </c>
      <c r="B10" s="4">
        <f t="shared" si="0"/>
        <v>0</v>
      </c>
      <c r="C10" s="11"/>
      <c r="D10" s="11"/>
      <c r="E10" s="15"/>
    </row>
    <row r="11" spans="1:5" x14ac:dyDescent="0.2">
      <c r="A11" s="7">
        <v>5</v>
      </c>
      <c r="B11" s="4">
        <f t="shared" si="0"/>
        <v>0</v>
      </c>
      <c r="C11" s="11"/>
      <c r="D11" s="11"/>
      <c r="E11" s="15"/>
    </row>
    <row r="12" spans="1:5" x14ac:dyDescent="0.2">
      <c r="A12" s="7">
        <v>6</v>
      </c>
      <c r="B12" s="4">
        <f t="shared" si="0"/>
        <v>0</v>
      </c>
      <c r="C12" s="11"/>
      <c r="D12" s="11"/>
      <c r="E12" s="15"/>
    </row>
    <row r="13" spans="1:5" x14ac:dyDescent="0.2">
      <c r="A13" s="7">
        <v>7</v>
      </c>
      <c r="B13" s="4">
        <f t="shared" si="0"/>
        <v>0</v>
      </c>
      <c r="C13" s="11"/>
      <c r="D13" s="11"/>
      <c r="E13" s="15"/>
    </row>
    <row r="14" spans="1:5" x14ac:dyDescent="0.2">
      <c r="A14" s="7">
        <v>8</v>
      </c>
      <c r="B14" s="4">
        <f t="shared" si="0"/>
        <v>0</v>
      </c>
      <c r="C14" s="11"/>
      <c r="D14" s="11"/>
      <c r="E14" s="15"/>
    </row>
    <row r="15" spans="1:5" x14ac:dyDescent="0.2">
      <c r="A15" s="7">
        <v>9</v>
      </c>
      <c r="B15" s="4">
        <f t="shared" si="0"/>
        <v>0</v>
      </c>
      <c r="C15" s="11"/>
      <c r="D15" s="11"/>
      <c r="E15" s="15"/>
    </row>
    <row r="16" spans="1:5" x14ac:dyDescent="0.2">
      <c r="A16" s="7">
        <v>10</v>
      </c>
      <c r="B16" s="4">
        <f t="shared" si="0"/>
        <v>0</v>
      </c>
      <c r="C16" s="11"/>
      <c r="D16" s="11"/>
      <c r="E16" s="15"/>
    </row>
    <row r="17" spans="1:5" x14ac:dyDescent="0.2">
      <c r="A17" s="7">
        <v>11</v>
      </c>
      <c r="B17" s="4">
        <f t="shared" si="0"/>
        <v>0</v>
      </c>
      <c r="C17" s="12"/>
      <c r="D17" s="11"/>
      <c r="E17" s="15"/>
    </row>
    <row r="18" spans="1:5" x14ac:dyDescent="0.2">
      <c r="A18" s="7">
        <v>12</v>
      </c>
      <c r="B18" s="4">
        <f t="shared" si="0"/>
        <v>0</v>
      </c>
      <c r="C18" s="11"/>
      <c r="D18" s="11"/>
      <c r="E18" s="15"/>
    </row>
    <row r="19" spans="1:5" x14ac:dyDescent="0.2">
      <c r="A19" s="7">
        <v>13</v>
      </c>
      <c r="B19" s="4">
        <f t="shared" si="0"/>
        <v>0</v>
      </c>
      <c r="C19" s="11"/>
      <c r="D19" s="11"/>
      <c r="E19" s="15"/>
    </row>
    <row r="20" spans="1:5" x14ac:dyDescent="0.2">
      <c r="A20" s="7">
        <v>14</v>
      </c>
      <c r="B20" s="4">
        <f t="shared" si="0"/>
        <v>0</v>
      </c>
      <c r="C20" s="11"/>
      <c r="D20" s="11"/>
      <c r="E20" s="15"/>
    </row>
    <row r="21" spans="1:5" x14ac:dyDescent="0.2">
      <c r="A21" s="7">
        <v>15</v>
      </c>
      <c r="B21" s="4">
        <f t="shared" si="0"/>
        <v>0</v>
      </c>
      <c r="C21" s="11"/>
      <c r="D21" s="11"/>
      <c r="E21" s="15"/>
    </row>
    <row r="22" spans="1:5" x14ac:dyDescent="0.2">
      <c r="A22" s="7">
        <v>16</v>
      </c>
      <c r="B22" s="4">
        <f t="shared" si="0"/>
        <v>0</v>
      </c>
      <c r="C22" s="11"/>
      <c r="D22" s="11"/>
      <c r="E22" s="15"/>
    </row>
    <row r="23" spans="1:5" x14ac:dyDescent="0.2">
      <c r="A23" s="7">
        <v>17</v>
      </c>
      <c r="B23" s="4">
        <f t="shared" si="0"/>
        <v>0</v>
      </c>
      <c r="C23" s="11"/>
      <c r="D23" s="11"/>
      <c r="E23" s="15"/>
    </row>
    <row r="24" spans="1:5" x14ac:dyDescent="0.2">
      <c r="A24" s="7">
        <v>18</v>
      </c>
      <c r="B24" s="4">
        <f t="shared" si="0"/>
        <v>0</v>
      </c>
      <c r="C24" s="11"/>
      <c r="D24" s="11"/>
      <c r="E24" s="15"/>
    </row>
    <row r="25" spans="1:5" x14ac:dyDescent="0.2">
      <c r="A25" s="7">
        <v>19</v>
      </c>
      <c r="B25" s="4">
        <f t="shared" si="0"/>
        <v>0</v>
      </c>
      <c r="C25" s="11"/>
      <c r="D25" s="11"/>
      <c r="E25" s="15"/>
    </row>
    <row r="26" spans="1:5" x14ac:dyDescent="0.2">
      <c r="A26" s="7">
        <v>20</v>
      </c>
      <c r="B26" s="4">
        <f t="shared" si="0"/>
        <v>0</v>
      </c>
      <c r="C26" s="11"/>
      <c r="D26" s="11"/>
      <c r="E26" s="15"/>
    </row>
    <row r="27" spans="1:5" x14ac:dyDescent="0.2">
      <c r="A27" s="7">
        <v>21</v>
      </c>
      <c r="B27" s="4">
        <f t="shared" si="0"/>
        <v>0</v>
      </c>
      <c r="C27" s="11"/>
      <c r="D27" s="11"/>
      <c r="E27" s="15"/>
    </row>
    <row r="28" spans="1:5" x14ac:dyDescent="0.2">
      <c r="A28" s="7">
        <v>22</v>
      </c>
      <c r="B28" s="4">
        <f t="shared" si="0"/>
        <v>0</v>
      </c>
      <c r="C28" s="11"/>
      <c r="D28" s="11"/>
      <c r="E28" s="15"/>
    </row>
    <row r="29" spans="1:5" x14ac:dyDescent="0.2">
      <c r="A29" s="7">
        <v>23</v>
      </c>
      <c r="B29" s="4">
        <f t="shared" si="0"/>
        <v>0</v>
      </c>
      <c r="C29" s="11"/>
      <c r="D29" s="11"/>
      <c r="E29" s="15"/>
    </row>
    <row r="30" spans="1:5" x14ac:dyDescent="0.2">
      <c r="A30" s="7">
        <v>24</v>
      </c>
      <c r="B30" s="4">
        <f t="shared" si="0"/>
        <v>0</v>
      </c>
      <c r="C30" s="11"/>
      <c r="D30" s="11"/>
      <c r="E30" s="15"/>
    </row>
    <row r="31" spans="1:5" x14ac:dyDescent="0.2">
      <c r="A31" s="7">
        <v>25</v>
      </c>
      <c r="B31" s="4">
        <f t="shared" si="0"/>
        <v>0</v>
      </c>
      <c r="C31" s="11"/>
      <c r="D31" s="11"/>
      <c r="E31" s="15"/>
    </row>
    <row r="32" spans="1:5" x14ac:dyDescent="0.2">
      <c r="A32" s="7">
        <v>26</v>
      </c>
      <c r="B32" s="4">
        <f t="shared" si="0"/>
        <v>0</v>
      </c>
      <c r="C32" s="11"/>
      <c r="D32" s="11"/>
      <c r="E32" s="15"/>
    </row>
    <row r="33" spans="1:5" x14ac:dyDescent="0.2">
      <c r="A33" s="7">
        <v>27</v>
      </c>
      <c r="B33" s="4">
        <f t="shared" si="0"/>
        <v>0</v>
      </c>
      <c r="C33" s="11"/>
      <c r="D33" s="11"/>
      <c r="E33" s="15"/>
    </row>
    <row r="34" spans="1:5" x14ac:dyDescent="0.2">
      <c r="A34" s="7">
        <v>28</v>
      </c>
      <c r="B34" s="4">
        <f t="shared" si="0"/>
        <v>0</v>
      </c>
      <c r="C34" s="11"/>
      <c r="D34" s="11"/>
      <c r="E34" s="15"/>
    </row>
    <row r="35" spans="1:5" x14ac:dyDescent="0.2">
      <c r="A35" s="7">
        <v>29</v>
      </c>
      <c r="B35" s="4">
        <f t="shared" si="0"/>
        <v>0</v>
      </c>
      <c r="C35" s="11"/>
      <c r="D35" s="11"/>
      <c r="E35" s="15"/>
    </row>
    <row r="36" spans="1:5" x14ac:dyDescent="0.2">
      <c r="A36" s="7">
        <v>30</v>
      </c>
      <c r="B36" s="4">
        <f t="shared" si="0"/>
        <v>0</v>
      </c>
      <c r="C36" s="11"/>
      <c r="D36" s="11"/>
      <c r="E36" s="15"/>
    </row>
    <row r="37" spans="1:5" x14ac:dyDescent="0.2">
      <c r="A37" s="7">
        <v>31</v>
      </c>
      <c r="B37" s="4">
        <f t="shared" si="0"/>
        <v>0</v>
      </c>
      <c r="C37" s="11"/>
      <c r="D37" s="11"/>
      <c r="E37" s="15"/>
    </row>
    <row r="38" spans="1:5" x14ac:dyDescent="0.2">
      <c r="A38" s="7">
        <v>32</v>
      </c>
      <c r="B38" s="4">
        <f t="shared" si="0"/>
        <v>0</v>
      </c>
      <c r="C38" s="11"/>
      <c r="D38" s="11"/>
      <c r="E38" s="15"/>
    </row>
    <row r="39" spans="1:5" x14ac:dyDescent="0.2">
      <c r="A39" s="7">
        <v>33</v>
      </c>
      <c r="B39" s="4">
        <f t="shared" si="0"/>
        <v>0</v>
      </c>
      <c r="C39" s="11"/>
      <c r="D39" s="11"/>
      <c r="E39" s="15"/>
    </row>
    <row r="40" spans="1:5" x14ac:dyDescent="0.2">
      <c r="A40" s="7">
        <v>34</v>
      </c>
      <c r="B40" s="4">
        <f t="shared" si="0"/>
        <v>0</v>
      </c>
      <c r="C40" s="11"/>
      <c r="D40" s="11"/>
      <c r="E40" s="15"/>
    </row>
    <row r="41" spans="1:5" x14ac:dyDescent="0.2">
      <c r="A41" s="7">
        <v>35</v>
      </c>
      <c r="B41" s="4">
        <f t="shared" si="0"/>
        <v>0</v>
      </c>
      <c r="C41" s="11"/>
      <c r="D41" s="11"/>
      <c r="E41" s="15"/>
    </row>
    <row r="42" spans="1:5" x14ac:dyDescent="0.2">
      <c r="A42" s="7">
        <v>36</v>
      </c>
      <c r="B42" s="4">
        <f t="shared" si="0"/>
        <v>0</v>
      </c>
      <c r="C42" s="11"/>
      <c r="D42" s="11"/>
      <c r="E42" s="15"/>
    </row>
    <row r="43" spans="1:5" x14ac:dyDescent="0.2">
      <c r="A43" s="7">
        <v>37</v>
      </c>
      <c r="B43" s="4">
        <f t="shared" si="0"/>
        <v>0</v>
      </c>
      <c r="C43" s="11"/>
      <c r="D43" s="11"/>
      <c r="E43" s="15"/>
    </row>
    <row r="44" spans="1:5" x14ac:dyDescent="0.2">
      <c r="A44" s="7">
        <v>38</v>
      </c>
      <c r="B44" s="4">
        <f t="shared" si="0"/>
        <v>0</v>
      </c>
      <c r="C44" s="11"/>
      <c r="D44" s="11"/>
      <c r="E44" s="15"/>
    </row>
    <row r="45" spans="1:5" x14ac:dyDescent="0.2">
      <c r="A45" s="7">
        <v>39</v>
      </c>
      <c r="B45" s="4">
        <f t="shared" si="0"/>
        <v>0</v>
      </c>
      <c r="C45" s="11"/>
      <c r="D45" s="11"/>
      <c r="E45" s="15"/>
    </row>
    <row r="46" spans="1:5" x14ac:dyDescent="0.2">
      <c r="A46" s="7">
        <v>40</v>
      </c>
      <c r="B46" s="4">
        <f t="shared" si="0"/>
        <v>0</v>
      </c>
      <c r="C46" s="11"/>
      <c r="D46" s="11"/>
      <c r="E46" s="15"/>
    </row>
    <row r="47" spans="1:5" x14ac:dyDescent="0.2">
      <c r="A47" s="7">
        <v>41</v>
      </c>
      <c r="B47" s="4">
        <f t="shared" si="0"/>
        <v>0</v>
      </c>
      <c r="C47" s="11"/>
      <c r="D47" s="11"/>
      <c r="E47" s="15"/>
    </row>
    <row r="48" spans="1:5" x14ac:dyDescent="0.2">
      <c r="A48" s="7">
        <v>42</v>
      </c>
      <c r="B48" s="4">
        <f t="shared" si="0"/>
        <v>0</v>
      </c>
      <c r="C48" s="11"/>
      <c r="D48" s="11"/>
      <c r="E48" s="15"/>
    </row>
    <row r="49" spans="1:10" x14ac:dyDescent="0.2">
      <c r="A49" s="7">
        <v>43</v>
      </c>
      <c r="B49" s="4">
        <f t="shared" si="0"/>
        <v>0</v>
      </c>
      <c r="C49" s="11"/>
      <c r="D49" s="11"/>
      <c r="E49" s="15"/>
    </row>
    <row r="50" spans="1:10" x14ac:dyDescent="0.2">
      <c r="A50" s="7">
        <v>44</v>
      </c>
      <c r="B50" s="4">
        <f t="shared" si="0"/>
        <v>0</v>
      </c>
      <c r="C50" s="11"/>
      <c r="D50" s="11"/>
      <c r="E50" s="15"/>
    </row>
    <row r="51" spans="1:10" x14ac:dyDescent="0.2">
      <c r="A51" s="7">
        <v>45</v>
      </c>
      <c r="B51" s="4">
        <f t="shared" si="0"/>
        <v>0</v>
      </c>
      <c r="C51" s="11"/>
      <c r="D51" s="11"/>
      <c r="E51" s="15"/>
    </row>
    <row r="52" spans="1:10" x14ac:dyDescent="0.2">
      <c r="A52" s="7">
        <v>46</v>
      </c>
      <c r="B52" s="4">
        <f t="shared" si="0"/>
        <v>0</v>
      </c>
      <c r="C52" s="11"/>
      <c r="D52" s="11"/>
      <c r="E52" s="15"/>
    </row>
    <row r="53" spans="1:10" x14ac:dyDescent="0.2">
      <c r="A53" s="7">
        <v>47</v>
      </c>
      <c r="B53" s="4">
        <f t="shared" si="0"/>
        <v>0</v>
      </c>
      <c r="C53" s="11"/>
      <c r="D53" s="11"/>
      <c r="E53" s="15"/>
    </row>
    <row r="54" spans="1:10" x14ac:dyDescent="0.2">
      <c r="A54" s="7">
        <v>48</v>
      </c>
      <c r="B54" s="4">
        <f t="shared" si="0"/>
        <v>0</v>
      </c>
      <c r="C54" s="11"/>
      <c r="D54" s="11"/>
      <c r="E54" s="15"/>
    </row>
    <row r="55" spans="1:10" x14ac:dyDescent="0.2">
      <c r="A55" s="7">
        <v>49</v>
      </c>
      <c r="B55" s="4">
        <f t="shared" si="0"/>
        <v>0</v>
      </c>
      <c r="C55" s="11"/>
      <c r="D55" s="11"/>
      <c r="E55" s="15"/>
    </row>
    <row r="56" spans="1:10" x14ac:dyDescent="0.2">
      <c r="A56" s="7">
        <v>50</v>
      </c>
      <c r="B56" s="4">
        <f t="shared" si="0"/>
        <v>0</v>
      </c>
      <c r="C56" s="11"/>
      <c r="D56" s="11"/>
      <c r="E56" s="15"/>
    </row>
    <row r="57" spans="1:10" x14ac:dyDescent="0.2">
      <c r="A57" s="7">
        <v>51</v>
      </c>
      <c r="B57" s="4">
        <f t="shared" si="0"/>
        <v>0</v>
      </c>
      <c r="C57" s="11"/>
      <c r="D57" s="11"/>
      <c r="E57" s="15"/>
    </row>
    <row r="58" spans="1:10" x14ac:dyDescent="0.2">
      <c r="A58" s="7">
        <v>52</v>
      </c>
      <c r="B58" s="4">
        <f t="shared" si="0"/>
        <v>0</v>
      </c>
      <c r="C58" s="11"/>
      <c r="D58" s="11"/>
      <c r="E58" s="15"/>
    </row>
    <row r="59" spans="1:10" x14ac:dyDescent="0.2">
      <c r="A59" s="7">
        <v>53</v>
      </c>
      <c r="B59" s="4">
        <f t="shared" si="0"/>
        <v>0</v>
      </c>
      <c r="C59" s="11"/>
      <c r="D59" s="11"/>
      <c r="E59" s="15"/>
    </row>
    <row r="60" spans="1:10" x14ac:dyDescent="0.2">
      <c r="A60" s="7">
        <v>54</v>
      </c>
      <c r="B60" s="4">
        <f t="shared" si="0"/>
        <v>0</v>
      </c>
      <c r="C60" s="11"/>
      <c r="D60" s="11"/>
      <c r="E60" s="15"/>
    </row>
    <row r="61" spans="1:10" x14ac:dyDescent="0.2">
      <c r="A61" s="7">
        <v>55</v>
      </c>
      <c r="B61" s="4">
        <f t="shared" si="0"/>
        <v>0</v>
      </c>
      <c r="C61" s="11"/>
      <c r="D61" s="11"/>
      <c r="E61" s="15"/>
    </row>
    <row r="62" spans="1:10" x14ac:dyDescent="0.2">
      <c r="A62" s="7">
        <v>56</v>
      </c>
      <c r="B62" s="4">
        <f t="shared" si="0"/>
        <v>0</v>
      </c>
      <c r="C62" s="11"/>
      <c r="D62" s="11"/>
      <c r="E62" s="15"/>
    </row>
    <row r="63" spans="1:10" x14ac:dyDescent="0.2">
      <c r="A63" s="7">
        <v>57</v>
      </c>
      <c r="B63" s="4">
        <f t="shared" si="0"/>
        <v>0</v>
      </c>
      <c r="C63" s="11"/>
      <c r="D63" s="11"/>
      <c r="E63" s="15"/>
      <c r="J63" s="1" t="s">
        <v>6</v>
      </c>
    </row>
    <row r="64" spans="1:10" x14ac:dyDescent="0.2">
      <c r="A64" s="7">
        <v>58</v>
      </c>
      <c r="B64" s="4">
        <f t="shared" si="0"/>
        <v>0</v>
      </c>
      <c r="C64" s="11"/>
      <c r="D64" s="11"/>
      <c r="E64" s="15"/>
    </row>
    <row r="65" spans="1:13" x14ac:dyDescent="0.2">
      <c r="A65" s="7">
        <v>59</v>
      </c>
      <c r="B65" s="4">
        <f t="shared" si="0"/>
        <v>0</v>
      </c>
      <c r="C65" s="11"/>
      <c r="D65" s="11"/>
      <c r="E65" s="15"/>
    </row>
    <row r="66" spans="1:13" x14ac:dyDescent="0.2">
      <c r="A66" s="7">
        <v>60</v>
      </c>
      <c r="B66" s="4">
        <f t="shared" si="0"/>
        <v>0</v>
      </c>
      <c r="C66" s="11"/>
      <c r="D66" s="11"/>
      <c r="E66" s="15"/>
    </row>
    <row r="67" spans="1:13" x14ac:dyDescent="0.2">
      <c r="A67" s="7">
        <v>61</v>
      </c>
      <c r="B67" s="4">
        <f t="shared" si="0"/>
        <v>0</v>
      </c>
      <c r="C67" s="11"/>
      <c r="D67" s="11"/>
      <c r="E67" s="15"/>
    </row>
    <row r="68" spans="1:13" x14ac:dyDescent="0.2">
      <c r="A68" s="7">
        <v>62</v>
      </c>
      <c r="B68" s="4">
        <f t="shared" si="0"/>
        <v>0</v>
      </c>
      <c r="C68" s="11"/>
      <c r="D68" s="11"/>
      <c r="E68" s="15"/>
    </row>
    <row r="69" spans="1:13" x14ac:dyDescent="0.2">
      <c r="A69" s="7">
        <v>63</v>
      </c>
      <c r="B69" s="4">
        <f t="shared" si="0"/>
        <v>0</v>
      </c>
      <c r="C69" s="11"/>
      <c r="D69" s="11"/>
      <c r="E69" s="15"/>
    </row>
    <row r="70" spans="1:13" x14ac:dyDescent="0.2">
      <c r="A70" s="7">
        <v>64</v>
      </c>
      <c r="B70" s="4">
        <f t="shared" si="0"/>
        <v>0</v>
      </c>
      <c r="C70" s="11"/>
      <c r="D70" s="11"/>
      <c r="E70" s="15"/>
    </row>
    <row r="71" spans="1:13" x14ac:dyDescent="0.2">
      <c r="A71" s="7">
        <v>65</v>
      </c>
      <c r="B71" s="4">
        <f t="shared" si="0"/>
        <v>0</v>
      </c>
      <c r="C71" s="11"/>
      <c r="D71" s="11"/>
      <c r="E71" s="15"/>
    </row>
    <row r="72" spans="1:13" x14ac:dyDescent="0.2">
      <c r="A72" s="7">
        <v>66</v>
      </c>
      <c r="B72" s="4">
        <f t="shared" ref="B72:B76" si="1">$E$1</f>
        <v>0</v>
      </c>
      <c r="C72" s="11"/>
      <c r="D72" s="11"/>
      <c r="E72" s="15"/>
    </row>
    <row r="73" spans="1:13" x14ac:dyDescent="0.2">
      <c r="A73" s="7">
        <v>67</v>
      </c>
      <c r="B73" s="4">
        <f t="shared" si="1"/>
        <v>0</v>
      </c>
      <c r="C73" s="11"/>
      <c r="D73" s="11"/>
      <c r="E73" s="15"/>
    </row>
    <row r="74" spans="1:13" x14ac:dyDescent="0.2">
      <c r="A74" s="7">
        <v>68</v>
      </c>
      <c r="B74" s="4">
        <f t="shared" si="1"/>
        <v>0</v>
      </c>
      <c r="C74" s="11"/>
      <c r="D74" s="11"/>
      <c r="E74" s="15"/>
    </row>
    <row r="75" spans="1:13" x14ac:dyDescent="0.2">
      <c r="A75" s="7">
        <v>69</v>
      </c>
      <c r="B75" s="4">
        <f t="shared" si="1"/>
        <v>0</v>
      </c>
      <c r="C75" s="11"/>
      <c r="D75" s="11"/>
      <c r="E75" s="15"/>
    </row>
    <row r="76" spans="1:13" x14ac:dyDescent="0.2">
      <c r="A76" s="7">
        <v>70</v>
      </c>
      <c r="B76" s="4">
        <f t="shared" si="1"/>
        <v>0</v>
      </c>
      <c r="C76" s="11"/>
      <c r="D76" s="11"/>
      <c r="E76" s="15"/>
    </row>
    <row r="77" spans="1:13" x14ac:dyDescent="0.2">
      <c r="A77" s="40"/>
      <c r="B77" s="37"/>
      <c r="C77" s="38"/>
      <c r="D77" s="38"/>
      <c r="E77" s="39">
        <f>SUM(E7:E76)</f>
        <v>0</v>
      </c>
      <c r="M77" s="2"/>
    </row>
    <row r="78" spans="1:13" x14ac:dyDescent="0.2">
      <c r="A78" s="31"/>
      <c r="B78" s="32"/>
      <c r="C78" s="33"/>
      <c r="D78" s="33"/>
      <c r="E78" s="34"/>
      <c r="F78" s="2"/>
      <c r="G78" s="2"/>
      <c r="H78" s="2"/>
      <c r="I78" s="2"/>
      <c r="J78" s="2"/>
      <c r="K78" s="2"/>
      <c r="L78" s="2"/>
      <c r="M78" s="2"/>
    </row>
    <row r="79" spans="1:13" x14ac:dyDescent="0.2">
      <c r="A79" s="31"/>
      <c r="B79" s="32"/>
      <c r="C79" s="33"/>
      <c r="D79" s="33"/>
      <c r="E79" s="34"/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31"/>
      <c r="B80" s="32"/>
      <c r="C80" s="33"/>
      <c r="D80" s="33"/>
      <c r="E80" s="34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31"/>
      <c r="B81" s="32"/>
      <c r="C81" s="33"/>
      <c r="D81" s="33"/>
      <c r="E81" s="34"/>
      <c r="F81" s="2"/>
      <c r="G81" s="2"/>
      <c r="H81" s="2"/>
      <c r="I81" s="2"/>
      <c r="J81" s="2"/>
      <c r="K81" s="2"/>
      <c r="L81" s="2"/>
      <c r="M81" s="2"/>
    </row>
    <row r="82" spans="1:13" x14ac:dyDescent="0.2">
      <c r="A82" s="31"/>
      <c r="B82" s="32"/>
      <c r="C82" s="33"/>
      <c r="D82" s="33"/>
      <c r="E82" s="34"/>
      <c r="F82" s="2"/>
      <c r="G82" s="2"/>
      <c r="H82" s="2"/>
      <c r="I82" s="2"/>
      <c r="J82" s="2"/>
      <c r="K82" s="2"/>
      <c r="L82" s="2"/>
      <c r="M82" s="2"/>
    </row>
    <row r="83" spans="1:13" x14ac:dyDescent="0.2">
      <c r="A83" s="31"/>
      <c r="B83" s="32"/>
      <c r="C83" s="33"/>
      <c r="D83" s="33"/>
      <c r="E83" s="34"/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31"/>
      <c r="B84" s="32"/>
      <c r="C84" s="33"/>
      <c r="D84" s="33"/>
      <c r="E84" s="34"/>
      <c r="F84" s="2"/>
      <c r="G84" s="2"/>
      <c r="H84" s="2"/>
      <c r="I84" s="2"/>
      <c r="J84" s="2"/>
      <c r="K84" s="2"/>
      <c r="L84" s="2"/>
      <c r="M84" s="2"/>
    </row>
    <row r="85" spans="1:13" x14ac:dyDescent="0.2">
      <c r="A85" s="31"/>
      <c r="B85" s="32"/>
      <c r="C85" s="33"/>
      <c r="D85" s="33"/>
      <c r="E85" s="34"/>
      <c r="F85" s="2"/>
      <c r="G85" s="2"/>
      <c r="H85" s="2"/>
      <c r="I85" s="2"/>
      <c r="J85" s="2"/>
      <c r="K85" s="2"/>
      <c r="L85" s="2"/>
      <c r="M85" s="2"/>
    </row>
    <row r="86" spans="1:13" x14ac:dyDescent="0.2">
      <c r="A86" s="31"/>
      <c r="B86" s="32"/>
      <c r="C86" s="33"/>
      <c r="D86" s="33"/>
      <c r="E86" s="34"/>
      <c r="F86" s="2"/>
      <c r="G86" s="2"/>
      <c r="H86" s="2"/>
      <c r="I86" s="2"/>
      <c r="J86" s="2"/>
      <c r="K86" s="2"/>
      <c r="L86" s="2"/>
      <c r="M86" s="2"/>
    </row>
    <row r="87" spans="1:13" x14ac:dyDescent="0.2">
      <c r="A87" s="31"/>
      <c r="B87" s="32"/>
      <c r="C87" s="33"/>
      <c r="D87" s="33"/>
      <c r="E87" s="34"/>
      <c r="F87" s="2"/>
      <c r="G87" s="2"/>
      <c r="H87" s="2"/>
      <c r="I87" s="2"/>
      <c r="J87" s="2"/>
      <c r="K87" s="2"/>
      <c r="L87" s="2"/>
      <c r="M87" s="2"/>
    </row>
    <row r="88" spans="1:13" x14ac:dyDescent="0.2">
      <c r="A88" s="31"/>
      <c r="B88" s="32"/>
      <c r="C88" s="33"/>
      <c r="D88" s="33"/>
      <c r="E88" s="34"/>
      <c r="F88" s="2"/>
      <c r="G88" s="2"/>
      <c r="H88" s="2"/>
      <c r="I88" s="2"/>
      <c r="J88" s="2"/>
      <c r="K88" s="2"/>
      <c r="L88" s="2"/>
      <c r="M88" s="2"/>
    </row>
    <row r="89" spans="1:13" x14ac:dyDescent="0.2">
      <c r="A89" s="31"/>
      <c r="B89" s="32"/>
      <c r="C89" s="33"/>
      <c r="D89" s="33"/>
      <c r="E89" s="34"/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31"/>
      <c r="B90" s="32"/>
      <c r="C90" s="33"/>
      <c r="D90" s="33"/>
      <c r="E90" s="34"/>
      <c r="F90" s="2"/>
      <c r="G90" s="2"/>
      <c r="H90" s="2"/>
      <c r="I90" s="2"/>
      <c r="J90" s="2"/>
      <c r="K90" s="2"/>
      <c r="L90" s="2"/>
      <c r="M90" s="2"/>
    </row>
    <row r="91" spans="1:13" x14ac:dyDescent="0.2">
      <c r="A91" s="31"/>
      <c r="B91" s="32"/>
      <c r="C91" s="33"/>
      <c r="D91" s="33"/>
      <c r="E91" s="34"/>
      <c r="F91" s="2"/>
      <c r="G91" s="2"/>
      <c r="H91" s="2"/>
      <c r="I91" s="2"/>
      <c r="J91" s="2"/>
      <c r="K91" s="2"/>
      <c r="L91" s="2"/>
      <c r="M91" s="2"/>
    </row>
    <row r="92" spans="1:13" x14ac:dyDescent="0.2">
      <c r="A92" s="31"/>
      <c r="B92" s="32"/>
      <c r="C92" s="33"/>
      <c r="D92" s="33"/>
      <c r="E92" s="34"/>
      <c r="F92" s="2"/>
      <c r="G92" s="2"/>
      <c r="H92" s="2"/>
      <c r="I92" s="2"/>
      <c r="J92" s="2"/>
      <c r="K92" s="2"/>
      <c r="L92" s="2"/>
      <c r="M92" s="2"/>
    </row>
    <row r="93" spans="1:13" x14ac:dyDescent="0.2">
      <c r="A93" s="31"/>
      <c r="B93" s="32"/>
      <c r="C93" s="33"/>
      <c r="D93" s="33"/>
      <c r="E93" s="34"/>
      <c r="F93" s="2"/>
      <c r="G93" s="2"/>
      <c r="H93" s="2"/>
      <c r="I93" s="2"/>
      <c r="J93" s="2"/>
      <c r="K93" s="2"/>
      <c r="L93" s="2"/>
      <c r="M93" s="2"/>
    </row>
    <row r="94" spans="1:13" x14ac:dyDescent="0.2">
      <c r="A94" s="31"/>
      <c r="B94" s="32"/>
      <c r="C94" s="33"/>
      <c r="D94" s="33"/>
      <c r="E94" s="34"/>
      <c r="F94" s="2"/>
      <c r="G94" s="2"/>
      <c r="H94" s="2"/>
      <c r="I94" s="2"/>
      <c r="J94" s="2"/>
      <c r="K94" s="2"/>
      <c r="L94" s="2"/>
      <c r="M94" s="2"/>
    </row>
    <row r="95" spans="1:13" x14ac:dyDescent="0.2">
      <c r="A95" s="31"/>
      <c r="B95" s="32"/>
      <c r="C95" s="33"/>
      <c r="D95" s="33"/>
      <c r="E95" s="34"/>
      <c r="F95" s="2"/>
      <c r="G95" s="2"/>
      <c r="H95" s="2"/>
      <c r="I95" s="2"/>
      <c r="J95" s="2"/>
      <c r="K95" s="2"/>
      <c r="L95" s="2"/>
      <c r="M95" s="2"/>
    </row>
    <row r="96" spans="1:13" x14ac:dyDescent="0.2">
      <c r="A96" s="31"/>
      <c r="B96" s="32"/>
      <c r="C96" s="33"/>
      <c r="D96" s="33"/>
      <c r="E96" s="34"/>
      <c r="F96" s="2"/>
      <c r="G96" s="2"/>
      <c r="H96" s="2"/>
      <c r="I96" s="2"/>
      <c r="J96" s="2"/>
      <c r="K96" s="2"/>
      <c r="L96" s="2"/>
      <c r="M96" s="2"/>
    </row>
    <row r="97" spans="1:13" x14ac:dyDescent="0.2">
      <c r="A97" s="31"/>
      <c r="B97" s="32"/>
      <c r="C97" s="33"/>
      <c r="D97" s="33"/>
      <c r="E97" s="34"/>
      <c r="F97" s="2"/>
      <c r="G97" s="2"/>
      <c r="H97" s="2"/>
      <c r="I97" s="2"/>
      <c r="J97" s="2"/>
      <c r="K97" s="2"/>
      <c r="L97" s="2"/>
      <c r="M97" s="2"/>
    </row>
    <row r="98" spans="1:13" x14ac:dyDescent="0.2">
      <c r="A98" s="31"/>
      <c r="B98" s="32"/>
      <c r="C98" s="33"/>
      <c r="D98" s="33"/>
      <c r="E98" s="34"/>
      <c r="F98" s="2"/>
      <c r="G98" s="2"/>
      <c r="H98" s="2"/>
      <c r="I98" s="2"/>
      <c r="J98" s="2"/>
      <c r="K98" s="2"/>
      <c r="L98" s="2"/>
      <c r="M98" s="2"/>
    </row>
    <row r="99" spans="1:13" x14ac:dyDescent="0.2">
      <c r="A99" s="31"/>
      <c r="B99" s="32"/>
      <c r="C99" s="33"/>
      <c r="D99" s="33"/>
      <c r="E99" s="34"/>
      <c r="F99" s="2"/>
      <c r="G99" s="2"/>
      <c r="H99" s="2"/>
      <c r="I99" s="2"/>
      <c r="J99" s="2"/>
      <c r="K99" s="2"/>
      <c r="L99" s="2"/>
      <c r="M99" s="2"/>
    </row>
    <row r="100" spans="1:13" x14ac:dyDescent="0.2">
      <c r="A100" s="31"/>
      <c r="B100" s="32"/>
      <c r="C100" s="33"/>
      <c r="D100" s="33"/>
      <c r="E100" s="34"/>
      <c r="F100" s="2"/>
      <c r="G100" s="2"/>
      <c r="H100" s="2"/>
      <c r="I100" s="2"/>
      <c r="J100" s="2"/>
      <c r="K100" s="2"/>
      <c r="L100" s="2"/>
      <c r="M100" s="2"/>
    </row>
    <row r="101" spans="1:13" x14ac:dyDescent="0.2">
      <c r="A101" s="31"/>
      <c r="B101" s="32"/>
      <c r="C101" s="33"/>
      <c r="D101" s="33"/>
      <c r="E101" s="34"/>
      <c r="F101" s="2"/>
      <c r="G101" s="2"/>
      <c r="H101" s="2"/>
      <c r="I101" s="2"/>
      <c r="J101" s="2"/>
      <c r="K101" s="2"/>
      <c r="L101" s="2"/>
      <c r="M101" s="2"/>
    </row>
    <row r="102" spans="1:13" x14ac:dyDescent="0.2">
      <c r="A102" s="31"/>
      <c r="B102" s="32"/>
      <c r="C102" s="33"/>
      <c r="D102" s="33"/>
      <c r="E102" s="34"/>
      <c r="F102" s="2"/>
      <c r="G102" s="2"/>
      <c r="H102" s="2"/>
      <c r="I102" s="2"/>
      <c r="J102" s="2"/>
      <c r="K102" s="2"/>
      <c r="L102" s="2"/>
      <c r="M102" s="2"/>
    </row>
    <row r="103" spans="1:13" x14ac:dyDescent="0.2">
      <c r="A103" s="31"/>
      <c r="B103" s="32"/>
      <c r="C103" s="33"/>
      <c r="D103" s="33"/>
      <c r="E103" s="34"/>
      <c r="F103" s="2"/>
      <c r="G103" s="2"/>
      <c r="H103" s="2"/>
      <c r="I103" s="2"/>
      <c r="J103" s="2"/>
      <c r="K103" s="2"/>
      <c r="L103" s="2"/>
      <c r="M103" s="2"/>
    </row>
    <row r="104" spans="1:13" x14ac:dyDescent="0.2">
      <c r="A104" s="31"/>
      <c r="B104" s="32"/>
      <c r="C104" s="33"/>
      <c r="D104" s="33"/>
      <c r="E104" s="34"/>
      <c r="F104" s="2"/>
      <c r="G104" s="2"/>
      <c r="H104" s="2"/>
      <c r="I104" s="2"/>
      <c r="J104" s="2"/>
      <c r="K104" s="2"/>
      <c r="L104" s="2"/>
      <c r="M104" s="2"/>
    </row>
    <row r="105" spans="1:13" x14ac:dyDescent="0.2">
      <c r="A105" s="31"/>
      <c r="B105" s="32"/>
      <c r="C105" s="33"/>
      <c r="D105" s="33"/>
      <c r="E105" s="34"/>
      <c r="F105" s="2"/>
      <c r="G105" s="2"/>
      <c r="H105" s="2"/>
      <c r="I105" s="2"/>
      <c r="J105" s="2"/>
      <c r="K105" s="2"/>
      <c r="L105" s="2"/>
      <c r="M105" s="2"/>
    </row>
    <row r="106" spans="1:13" x14ac:dyDescent="0.2">
      <c r="A106" s="31"/>
      <c r="B106" s="32"/>
      <c r="C106" s="33"/>
      <c r="D106" s="33"/>
      <c r="E106" s="34"/>
      <c r="F106" s="2"/>
      <c r="G106" s="2"/>
      <c r="H106" s="2"/>
      <c r="I106" s="2"/>
      <c r="J106" s="2"/>
      <c r="K106" s="2"/>
      <c r="L106" s="2"/>
      <c r="M106" s="2"/>
    </row>
    <row r="107" spans="1:13" x14ac:dyDescent="0.2">
      <c r="A107" s="31"/>
      <c r="B107" s="32"/>
      <c r="C107" s="33"/>
      <c r="D107" s="33"/>
      <c r="E107" s="34"/>
      <c r="F107" s="2"/>
      <c r="G107" s="2"/>
      <c r="H107" s="2"/>
      <c r="I107" s="2"/>
      <c r="J107" s="2"/>
      <c r="K107" s="2"/>
      <c r="L107" s="2"/>
      <c r="M107" s="2"/>
    </row>
    <row r="108" spans="1:13" x14ac:dyDescent="0.2">
      <c r="A108" s="31"/>
      <c r="B108" s="32"/>
      <c r="C108" s="33"/>
      <c r="D108" s="33"/>
      <c r="E108" s="34"/>
      <c r="F108" s="2"/>
      <c r="G108" s="2"/>
      <c r="H108" s="2"/>
      <c r="I108" s="2"/>
      <c r="J108" s="2"/>
      <c r="K108" s="2"/>
      <c r="L108" s="2"/>
      <c r="M108" s="2"/>
    </row>
    <row r="109" spans="1:13" x14ac:dyDescent="0.2">
      <c r="A109" s="31"/>
      <c r="B109" s="32"/>
      <c r="C109" s="33"/>
      <c r="D109" s="33"/>
      <c r="E109" s="34"/>
      <c r="F109" s="2"/>
      <c r="G109" s="2"/>
      <c r="H109" s="2"/>
      <c r="I109" s="2"/>
      <c r="J109" s="2"/>
      <c r="K109" s="2"/>
      <c r="L109" s="2"/>
      <c r="M109" s="2"/>
    </row>
    <row r="110" spans="1:13" x14ac:dyDescent="0.2">
      <c r="A110" s="31"/>
      <c r="B110" s="32"/>
      <c r="C110" s="33"/>
      <c r="D110" s="33"/>
      <c r="E110" s="34"/>
      <c r="F110" s="2"/>
      <c r="G110" s="2"/>
      <c r="H110" s="2"/>
      <c r="I110" s="2"/>
      <c r="J110" s="2"/>
      <c r="K110" s="2"/>
      <c r="L110" s="2"/>
      <c r="M110" s="2"/>
    </row>
    <row r="111" spans="1:13" x14ac:dyDescent="0.2">
      <c r="A111" s="31"/>
      <c r="B111" s="32"/>
      <c r="C111" s="33"/>
      <c r="D111" s="33"/>
      <c r="E111" s="34"/>
      <c r="F111" s="2"/>
      <c r="G111" s="2"/>
      <c r="H111" s="2"/>
      <c r="I111" s="2"/>
      <c r="J111" s="2"/>
      <c r="K111" s="2"/>
      <c r="L111" s="2"/>
      <c r="M111" s="2"/>
    </row>
    <row r="112" spans="1:13" x14ac:dyDescent="0.2">
      <c r="A112" s="31"/>
      <c r="B112" s="32"/>
      <c r="C112" s="33"/>
      <c r="D112" s="33"/>
      <c r="E112" s="34"/>
      <c r="F112" s="2"/>
      <c r="G112" s="2"/>
      <c r="H112" s="2"/>
      <c r="I112" s="2"/>
      <c r="J112" s="2"/>
      <c r="K112" s="2"/>
      <c r="L112" s="2"/>
      <c r="M112" s="2"/>
    </row>
    <row r="113" spans="1:13" x14ac:dyDescent="0.2">
      <c r="A113" s="31"/>
      <c r="B113" s="32"/>
      <c r="C113" s="33"/>
      <c r="D113" s="33"/>
      <c r="E113" s="34"/>
      <c r="F113" s="2"/>
      <c r="G113" s="2"/>
      <c r="H113" s="2"/>
      <c r="I113" s="2"/>
      <c r="J113" s="2"/>
      <c r="K113" s="2"/>
      <c r="L113" s="2"/>
      <c r="M113" s="2"/>
    </row>
    <row r="114" spans="1:13" x14ac:dyDescent="0.2">
      <c r="A114" s="31"/>
      <c r="B114" s="32"/>
      <c r="C114" s="33"/>
      <c r="D114" s="33"/>
      <c r="E114" s="34"/>
      <c r="F114" s="2"/>
      <c r="G114" s="2"/>
      <c r="H114" s="2"/>
      <c r="I114" s="2"/>
      <c r="J114" s="2"/>
      <c r="K114" s="2"/>
      <c r="L114" s="2"/>
      <c r="M114" s="2"/>
    </row>
    <row r="115" spans="1:13" x14ac:dyDescent="0.2">
      <c r="A115" s="31"/>
      <c r="B115" s="32"/>
      <c r="C115" s="33"/>
      <c r="D115" s="33"/>
      <c r="E115" s="34"/>
      <c r="F115" s="2"/>
      <c r="G115" s="2"/>
      <c r="H115" s="2"/>
      <c r="I115" s="2"/>
      <c r="J115" s="2"/>
      <c r="K115" s="2"/>
      <c r="L115" s="2"/>
      <c r="M115" s="2"/>
    </row>
    <row r="116" spans="1:13" x14ac:dyDescent="0.2">
      <c r="A116" s="31"/>
      <c r="B116" s="32"/>
      <c r="C116" s="33"/>
      <c r="D116" s="33"/>
      <c r="E116" s="34"/>
      <c r="F116" s="2"/>
      <c r="G116" s="2"/>
      <c r="H116" s="2"/>
      <c r="I116" s="2"/>
      <c r="J116" s="2"/>
      <c r="K116" s="2"/>
      <c r="L116" s="2"/>
      <c r="M116" s="2"/>
    </row>
    <row r="117" spans="1:13" x14ac:dyDescent="0.2">
      <c r="A117" s="31"/>
      <c r="B117" s="32"/>
      <c r="C117" s="33"/>
      <c r="D117" s="33"/>
      <c r="E117" s="34"/>
      <c r="F117" s="2"/>
      <c r="G117" s="2"/>
      <c r="H117" s="2"/>
      <c r="I117" s="2"/>
      <c r="J117" s="2"/>
      <c r="K117" s="2"/>
      <c r="L117" s="2"/>
      <c r="M117" s="2"/>
    </row>
    <row r="118" spans="1:13" x14ac:dyDescent="0.2">
      <c r="A118" s="31"/>
      <c r="B118" s="32"/>
      <c r="C118" s="33"/>
      <c r="D118" s="33"/>
      <c r="E118" s="34"/>
      <c r="F118" s="2"/>
      <c r="G118" s="2"/>
      <c r="H118" s="2"/>
      <c r="I118" s="2"/>
      <c r="J118" s="2"/>
      <c r="K118" s="2"/>
      <c r="L118" s="2"/>
      <c r="M118" s="2"/>
    </row>
    <row r="119" spans="1:13" x14ac:dyDescent="0.2">
      <c r="A119" s="31"/>
      <c r="B119" s="32"/>
      <c r="C119" s="33"/>
      <c r="D119" s="33"/>
      <c r="E119" s="34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31"/>
      <c r="B120" s="32"/>
      <c r="C120" s="33"/>
      <c r="D120" s="33"/>
      <c r="E120" s="34"/>
      <c r="F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31"/>
      <c r="B121" s="32"/>
      <c r="C121" s="33"/>
      <c r="D121" s="33"/>
      <c r="E121" s="34"/>
      <c r="F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31"/>
      <c r="B122" s="32"/>
      <c r="C122" s="33"/>
      <c r="D122" s="33"/>
      <c r="E122" s="34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31"/>
      <c r="B123" s="32"/>
      <c r="C123" s="33"/>
      <c r="D123" s="33"/>
      <c r="E123" s="34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31"/>
      <c r="B124" s="32"/>
      <c r="C124" s="33"/>
      <c r="D124" s="33"/>
      <c r="E124" s="34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31"/>
      <c r="B125" s="32"/>
      <c r="C125" s="33"/>
      <c r="D125" s="33"/>
      <c r="E125" s="34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31"/>
      <c r="B126" s="32"/>
      <c r="C126" s="33"/>
      <c r="D126" s="33"/>
      <c r="E126" s="34"/>
      <c r="F126" s="2"/>
      <c r="G126" s="2"/>
      <c r="H126" s="2"/>
      <c r="I126" s="2"/>
      <c r="J126" s="2"/>
      <c r="K126" s="2"/>
      <c r="L126" s="2"/>
      <c r="M126" s="2"/>
    </row>
    <row r="127" spans="1:13" x14ac:dyDescent="0.2">
      <c r="A127" s="31"/>
      <c r="B127" s="32"/>
      <c r="C127" s="33"/>
      <c r="D127" s="33"/>
      <c r="E127" s="34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31"/>
      <c r="B128" s="32"/>
      <c r="C128" s="33"/>
      <c r="D128" s="33"/>
      <c r="E128" s="34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A129" s="31"/>
      <c r="B129" s="32"/>
      <c r="C129" s="33"/>
      <c r="D129" s="33"/>
      <c r="E129" s="34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A130" s="31"/>
      <c r="B130" s="32"/>
      <c r="C130" s="33"/>
      <c r="D130" s="33"/>
      <c r="E130" s="34"/>
      <c r="F130" s="2"/>
      <c r="G130" s="2"/>
      <c r="H130" s="2"/>
      <c r="I130" s="2"/>
      <c r="J130" s="2"/>
      <c r="K130" s="2"/>
      <c r="L130" s="2"/>
      <c r="M130" s="2"/>
    </row>
    <row r="131" spans="1:13" x14ac:dyDescent="0.2">
      <c r="A131" s="31"/>
      <c r="B131" s="32"/>
      <c r="C131" s="33"/>
      <c r="D131" s="33"/>
      <c r="E131" s="34"/>
      <c r="F131" s="2"/>
      <c r="G131" s="2"/>
      <c r="H131" s="2"/>
      <c r="I131" s="2"/>
      <c r="J131" s="2"/>
      <c r="K131" s="2"/>
      <c r="L131" s="2"/>
      <c r="M131" s="2"/>
    </row>
    <row r="132" spans="1:13" x14ac:dyDescent="0.2">
      <c r="A132" s="31"/>
      <c r="B132" s="32"/>
      <c r="C132" s="33"/>
      <c r="D132" s="33"/>
      <c r="E132" s="34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A133" s="31"/>
      <c r="B133" s="32"/>
      <c r="C133" s="33"/>
      <c r="D133" s="33"/>
      <c r="E133" s="34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31"/>
      <c r="B134" s="32"/>
      <c r="C134" s="33"/>
      <c r="D134" s="33"/>
      <c r="E134" s="34"/>
      <c r="F134" s="2"/>
      <c r="G134" s="2"/>
      <c r="H134" s="2"/>
      <c r="I134" s="2"/>
      <c r="J134" s="2"/>
      <c r="K134" s="2"/>
      <c r="L134" s="2"/>
      <c r="M134" s="2"/>
    </row>
    <row r="135" spans="1:13" x14ac:dyDescent="0.2">
      <c r="A135" s="31"/>
      <c r="B135" s="32"/>
      <c r="C135" s="33"/>
      <c r="D135" s="33"/>
      <c r="E135" s="34"/>
      <c r="F135" s="2"/>
      <c r="G135" s="2"/>
      <c r="H135" s="2"/>
      <c r="I135" s="2"/>
      <c r="J135" s="2"/>
      <c r="K135" s="2"/>
      <c r="L135" s="2"/>
      <c r="M135" s="2"/>
    </row>
    <row r="136" spans="1:13" x14ac:dyDescent="0.2">
      <c r="A136" s="31"/>
      <c r="B136" s="32"/>
      <c r="C136" s="33"/>
      <c r="D136" s="33"/>
      <c r="E136" s="34"/>
      <c r="F136" s="2"/>
      <c r="G136" s="2"/>
      <c r="H136" s="2"/>
      <c r="I136" s="2"/>
      <c r="J136" s="2"/>
      <c r="K136" s="2"/>
      <c r="L136" s="2"/>
      <c r="M136" s="2"/>
    </row>
    <row r="137" spans="1:13" x14ac:dyDescent="0.2">
      <c r="A137" s="31"/>
      <c r="B137" s="32"/>
      <c r="C137" s="33"/>
      <c r="D137" s="33"/>
      <c r="E137" s="34"/>
      <c r="F137" s="2"/>
      <c r="G137" s="2"/>
      <c r="H137" s="2"/>
      <c r="I137" s="2"/>
      <c r="J137" s="2"/>
      <c r="K137" s="2"/>
      <c r="L137" s="2"/>
      <c r="M137" s="2"/>
    </row>
    <row r="138" spans="1:13" x14ac:dyDescent="0.2">
      <c r="A138" s="31"/>
      <c r="B138" s="32"/>
      <c r="C138" s="33"/>
      <c r="D138" s="33"/>
      <c r="E138" s="34"/>
      <c r="F138" s="2"/>
      <c r="G138" s="2"/>
      <c r="H138" s="2"/>
      <c r="I138" s="2"/>
      <c r="J138" s="2"/>
      <c r="K138" s="2"/>
      <c r="L138" s="2"/>
      <c r="M138" s="2"/>
    </row>
    <row r="139" spans="1:13" x14ac:dyDescent="0.2">
      <c r="A139" s="31"/>
      <c r="B139" s="32"/>
      <c r="C139" s="33"/>
      <c r="D139" s="33"/>
      <c r="E139" s="34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31"/>
      <c r="B140" s="32"/>
      <c r="C140" s="33"/>
      <c r="D140" s="33"/>
      <c r="E140" s="34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31"/>
      <c r="B141" s="32"/>
      <c r="C141" s="33"/>
      <c r="D141" s="33"/>
      <c r="E141" s="34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31"/>
      <c r="B142" s="32"/>
      <c r="C142" s="33"/>
      <c r="D142" s="33"/>
      <c r="E142" s="34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1"/>
      <c r="B143" s="32"/>
      <c r="C143" s="33"/>
      <c r="D143" s="33"/>
      <c r="E143" s="34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31"/>
      <c r="B144" s="32"/>
      <c r="C144" s="33"/>
      <c r="D144" s="33"/>
      <c r="E144" s="34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31"/>
      <c r="B145" s="32"/>
      <c r="C145" s="33"/>
      <c r="D145" s="33"/>
      <c r="E145" s="34"/>
      <c r="F145" s="2"/>
      <c r="G145" s="2"/>
      <c r="H145" s="2"/>
      <c r="I145" s="2"/>
      <c r="J145" s="2"/>
      <c r="K145" s="2"/>
      <c r="L145" s="2"/>
      <c r="M145" s="2"/>
    </row>
    <row r="146" spans="1:13" x14ac:dyDescent="0.2">
      <c r="A146" s="31"/>
      <c r="B146" s="32"/>
      <c r="C146" s="33"/>
      <c r="D146" s="33"/>
      <c r="E146" s="34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A147" s="31"/>
      <c r="B147" s="32"/>
      <c r="C147" s="33"/>
      <c r="D147" s="33"/>
      <c r="E147" s="34"/>
      <c r="F147" s="2"/>
      <c r="G147" s="2"/>
      <c r="H147" s="2"/>
      <c r="I147" s="2"/>
      <c r="J147" s="2"/>
      <c r="K147" s="2"/>
      <c r="L147" s="2"/>
      <c r="M147" s="2"/>
    </row>
    <row r="148" spans="1:13" x14ac:dyDescent="0.2">
      <c r="A148" s="31"/>
      <c r="B148" s="32"/>
      <c r="C148" s="33"/>
      <c r="D148" s="33"/>
      <c r="E148" s="34"/>
      <c r="F148" s="2"/>
      <c r="G148" s="2"/>
      <c r="H148" s="2"/>
      <c r="I148" s="2"/>
      <c r="J148" s="2"/>
      <c r="K148" s="2"/>
      <c r="L148" s="2"/>
      <c r="M148" s="2"/>
    </row>
    <row r="149" spans="1:13" x14ac:dyDescent="0.2">
      <c r="A149" s="31"/>
      <c r="B149" s="32"/>
      <c r="C149" s="33"/>
      <c r="D149" s="33"/>
      <c r="E149" s="34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A150" s="31"/>
      <c r="B150" s="32"/>
      <c r="C150" s="33"/>
      <c r="D150" s="33"/>
      <c r="E150" s="34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A151" s="31"/>
      <c r="B151" s="32"/>
      <c r="C151" s="33"/>
      <c r="D151" s="33"/>
      <c r="E151" s="34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A152" s="31"/>
      <c r="B152" s="32"/>
      <c r="C152" s="33"/>
      <c r="D152" s="33"/>
      <c r="E152" s="34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A153" s="31"/>
      <c r="B153" s="32"/>
      <c r="C153" s="33"/>
      <c r="D153" s="33"/>
      <c r="E153" s="34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A154" s="31"/>
      <c r="B154" s="32"/>
      <c r="C154" s="33"/>
      <c r="D154" s="33"/>
      <c r="E154" s="34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A155" s="31"/>
      <c r="B155" s="32"/>
      <c r="C155" s="33"/>
      <c r="D155" s="33"/>
      <c r="E155" s="34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A156" s="31"/>
      <c r="B156" s="32"/>
      <c r="C156" s="33"/>
      <c r="D156" s="33"/>
      <c r="E156" s="34"/>
      <c r="F156" s="2"/>
      <c r="G156" s="2"/>
      <c r="H156" s="2"/>
      <c r="I156" s="2"/>
      <c r="J156" s="2"/>
      <c r="K156" s="2"/>
      <c r="L156" s="2"/>
      <c r="M156" s="2"/>
    </row>
    <row r="157" spans="1:13" x14ac:dyDescent="0.2">
      <c r="A157" s="31"/>
      <c r="B157" s="32"/>
      <c r="C157" s="33"/>
      <c r="D157" s="33"/>
      <c r="E157" s="34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31"/>
      <c r="B158" s="32"/>
      <c r="C158" s="33"/>
      <c r="D158" s="33"/>
      <c r="E158" s="34"/>
      <c r="F158" s="2"/>
      <c r="G158" s="2"/>
      <c r="H158" s="2"/>
      <c r="I158" s="2"/>
      <c r="J158" s="2"/>
      <c r="K158" s="2"/>
      <c r="L158" s="2"/>
      <c r="M158" s="2"/>
    </row>
    <row r="159" spans="1:13" x14ac:dyDescent="0.2">
      <c r="A159" s="31"/>
      <c r="B159" s="32"/>
      <c r="C159" s="33"/>
      <c r="D159" s="33"/>
      <c r="E159" s="34"/>
      <c r="F159" s="2"/>
      <c r="G159" s="2"/>
      <c r="H159" s="2"/>
      <c r="I159" s="2"/>
      <c r="J159" s="2"/>
      <c r="K159" s="2"/>
      <c r="L159" s="2"/>
      <c r="M159" s="2"/>
    </row>
    <row r="160" spans="1:13" x14ac:dyDescent="0.2">
      <c r="A160" s="31"/>
      <c r="B160" s="32"/>
      <c r="C160" s="33"/>
      <c r="D160" s="33"/>
      <c r="E160" s="34"/>
      <c r="F160" s="2"/>
      <c r="G160" s="2"/>
      <c r="H160" s="2"/>
      <c r="I160" s="2"/>
      <c r="J160" s="2"/>
      <c r="K160" s="2"/>
      <c r="L160" s="2"/>
      <c r="M160" s="2"/>
    </row>
    <row r="161" spans="1:13" x14ac:dyDescent="0.2">
      <c r="A161" s="31"/>
      <c r="B161" s="32"/>
      <c r="C161" s="33"/>
      <c r="D161" s="33"/>
      <c r="E161" s="34"/>
      <c r="F161" s="2"/>
      <c r="G161" s="2"/>
      <c r="H161" s="2"/>
      <c r="I161" s="2"/>
      <c r="J161" s="2"/>
      <c r="K161" s="2"/>
      <c r="L161" s="2"/>
      <c r="M161" s="2"/>
    </row>
    <row r="162" spans="1:13" x14ac:dyDescent="0.2">
      <c r="A162" s="31"/>
      <c r="B162" s="32"/>
      <c r="C162" s="33"/>
      <c r="D162" s="33"/>
      <c r="E162" s="34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A163" s="31"/>
      <c r="B163" s="32"/>
      <c r="C163" s="33"/>
      <c r="D163" s="33"/>
      <c r="E163" s="34"/>
      <c r="F163" s="2"/>
      <c r="G163" s="2"/>
      <c r="H163" s="2"/>
      <c r="I163" s="2"/>
      <c r="J163" s="2"/>
      <c r="K163" s="2"/>
      <c r="L163" s="2"/>
      <c r="M163" s="2"/>
    </row>
    <row r="164" spans="1:13" x14ac:dyDescent="0.2">
      <c r="A164" s="31"/>
      <c r="B164" s="32"/>
      <c r="C164" s="33"/>
      <c r="D164" s="33"/>
      <c r="E164" s="34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A165" s="31"/>
      <c r="B165" s="32"/>
      <c r="C165" s="33"/>
      <c r="D165" s="33"/>
      <c r="E165" s="34"/>
      <c r="F165" s="2"/>
      <c r="G165" s="2"/>
      <c r="H165" s="2"/>
      <c r="I165" s="2"/>
      <c r="J165" s="2"/>
      <c r="K165" s="2"/>
      <c r="L165" s="2"/>
      <c r="M165" s="2"/>
    </row>
    <row r="166" spans="1:13" x14ac:dyDescent="0.2">
      <c r="A166" s="31"/>
      <c r="B166" s="32"/>
      <c r="C166" s="33"/>
      <c r="D166" s="33"/>
      <c r="E166" s="34"/>
      <c r="F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31"/>
      <c r="B167" s="32"/>
      <c r="C167" s="33"/>
      <c r="D167" s="33"/>
      <c r="E167" s="34"/>
      <c r="F167" s="2"/>
      <c r="G167" s="2"/>
      <c r="H167" s="2"/>
      <c r="I167" s="2"/>
      <c r="J167" s="2"/>
      <c r="K167" s="2"/>
      <c r="L167" s="2"/>
      <c r="M167" s="2"/>
    </row>
    <row r="168" spans="1:13" x14ac:dyDescent="0.2">
      <c r="A168" s="31"/>
      <c r="B168" s="32"/>
      <c r="C168" s="33"/>
      <c r="D168" s="33"/>
      <c r="E168" s="34"/>
      <c r="F168" s="2"/>
      <c r="G168" s="2"/>
      <c r="H168" s="2"/>
      <c r="I168" s="2"/>
      <c r="J168" s="2"/>
      <c r="K168" s="2"/>
      <c r="L168" s="2"/>
      <c r="M168" s="2"/>
    </row>
    <row r="169" spans="1:13" x14ac:dyDescent="0.2">
      <c r="A169" s="31"/>
      <c r="B169" s="32"/>
      <c r="C169" s="33"/>
      <c r="D169" s="33"/>
      <c r="E169" s="34"/>
      <c r="F169" s="2"/>
      <c r="G169" s="2"/>
      <c r="H169" s="2"/>
      <c r="I169" s="2"/>
      <c r="J169" s="2"/>
      <c r="K169" s="2"/>
      <c r="L169" s="2"/>
      <c r="M169" s="2"/>
    </row>
    <row r="170" spans="1:13" x14ac:dyDescent="0.2">
      <c r="A170" s="31"/>
      <c r="B170" s="32"/>
      <c r="C170" s="33"/>
      <c r="D170" s="33"/>
      <c r="E170" s="34"/>
      <c r="F170" s="2"/>
      <c r="G170" s="2"/>
      <c r="H170" s="2"/>
      <c r="I170" s="2"/>
      <c r="J170" s="2"/>
      <c r="K170" s="2"/>
      <c r="L170" s="2"/>
      <c r="M170" s="2"/>
    </row>
    <row r="171" spans="1:13" x14ac:dyDescent="0.2">
      <c r="A171" s="31"/>
      <c r="B171" s="32"/>
      <c r="C171" s="33"/>
      <c r="D171" s="33"/>
      <c r="E171" s="34"/>
      <c r="F171" s="2"/>
      <c r="G171" s="2"/>
      <c r="H171" s="2"/>
      <c r="I171" s="2"/>
      <c r="J171" s="2"/>
      <c r="K171" s="2"/>
      <c r="L171" s="2"/>
      <c r="M171" s="2"/>
    </row>
    <row r="172" spans="1:13" x14ac:dyDescent="0.2">
      <c r="A172" s="31"/>
      <c r="B172" s="32"/>
      <c r="C172" s="33"/>
      <c r="D172" s="33"/>
      <c r="E172" s="34"/>
      <c r="F172" s="2"/>
      <c r="G172" s="2"/>
      <c r="H172" s="2"/>
      <c r="I172" s="2"/>
      <c r="J172" s="2"/>
      <c r="K172" s="2"/>
      <c r="L172" s="2"/>
      <c r="M172" s="2"/>
    </row>
    <row r="173" spans="1:13" x14ac:dyDescent="0.2">
      <c r="A173" s="31"/>
      <c r="B173" s="32"/>
      <c r="C173" s="33"/>
      <c r="D173" s="33"/>
      <c r="E173" s="34"/>
      <c r="F173" s="2"/>
      <c r="G173" s="2"/>
      <c r="H173" s="2"/>
      <c r="I173" s="2"/>
      <c r="J173" s="2"/>
      <c r="K173" s="2"/>
      <c r="L173" s="2"/>
      <c r="M173" s="2"/>
    </row>
    <row r="174" spans="1:13" x14ac:dyDescent="0.2">
      <c r="A174" s="31"/>
      <c r="B174" s="32"/>
      <c r="C174" s="33"/>
      <c r="D174" s="33"/>
      <c r="E174" s="34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A175" s="31"/>
      <c r="B175" s="32"/>
      <c r="C175" s="33"/>
      <c r="D175" s="33"/>
      <c r="E175" s="34"/>
      <c r="F175" s="2"/>
      <c r="G175" s="2"/>
      <c r="H175" s="2"/>
      <c r="I175" s="2"/>
      <c r="J175" s="2"/>
      <c r="K175" s="2"/>
      <c r="L175" s="2"/>
      <c r="M175" s="2"/>
    </row>
    <row r="176" spans="1:13" x14ac:dyDescent="0.2">
      <c r="A176" s="31"/>
      <c r="B176" s="32"/>
      <c r="C176" s="33"/>
      <c r="D176" s="33"/>
      <c r="E176" s="34"/>
      <c r="F176" s="2"/>
      <c r="G176" s="2"/>
      <c r="H176" s="2"/>
      <c r="I176" s="2"/>
      <c r="J176" s="2"/>
      <c r="K176" s="2"/>
      <c r="L176" s="2"/>
      <c r="M176" s="2"/>
    </row>
    <row r="177" spans="1:13" x14ac:dyDescent="0.2">
      <c r="A177" s="31"/>
      <c r="B177" s="32"/>
      <c r="C177" s="33"/>
      <c r="D177" s="33"/>
      <c r="E177" s="34"/>
      <c r="F177" s="2"/>
      <c r="G177" s="2"/>
      <c r="H177" s="2"/>
      <c r="I177" s="2"/>
      <c r="J177" s="2"/>
      <c r="K177" s="2"/>
      <c r="L177" s="2"/>
      <c r="M177" s="2"/>
    </row>
    <row r="178" spans="1:13" x14ac:dyDescent="0.2">
      <c r="A178" s="31"/>
      <c r="B178" s="32"/>
      <c r="C178" s="33"/>
      <c r="D178" s="33"/>
      <c r="E178" s="34"/>
      <c r="F178" s="2"/>
      <c r="G178" s="2"/>
      <c r="H178" s="2"/>
      <c r="I178" s="2"/>
      <c r="J178" s="2"/>
      <c r="K178" s="2"/>
      <c r="L178" s="2"/>
      <c r="M178" s="2"/>
    </row>
    <row r="179" spans="1:13" x14ac:dyDescent="0.2">
      <c r="A179" s="31"/>
      <c r="B179" s="32"/>
      <c r="C179" s="33"/>
      <c r="D179" s="33"/>
      <c r="E179" s="34"/>
      <c r="F179" s="2"/>
      <c r="G179" s="2"/>
      <c r="H179" s="2"/>
      <c r="I179" s="2"/>
      <c r="J179" s="2"/>
      <c r="K179" s="2"/>
      <c r="L179" s="2"/>
      <c r="M179" s="2"/>
    </row>
    <row r="180" spans="1:13" x14ac:dyDescent="0.2">
      <c r="A180" s="31"/>
      <c r="B180" s="32"/>
      <c r="C180" s="33"/>
      <c r="D180" s="33"/>
      <c r="E180" s="34"/>
      <c r="F180" s="2"/>
      <c r="G180" s="2"/>
      <c r="H180" s="2"/>
      <c r="I180" s="2"/>
      <c r="J180" s="2"/>
      <c r="K180" s="2"/>
      <c r="L180" s="2"/>
      <c r="M180" s="2"/>
    </row>
    <row r="181" spans="1:13" x14ac:dyDescent="0.2">
      <c r="A181" s="31"/>
      <c r="B181" s="32"/>
      <c r="C181" s="33"/>
      <c r="D181" s="33"/>
      <c r="E181" s="34"/>
      <c r="F181" s="2"/>
      <c r="G181" s="2"/>
      <c r="H181" s="2"/>
      <c r="I181" s="2"/>
      <c r="J181" s="2"/>
      <c r="K181" s="2"/>
      <c r="L181" s="2"/>
      <c r="M181" s="2"/>
    </row>
    <row r="182" spans="1:13" x14ac:dyDescent="0.2">
      <c r="A182" s="31"/>
      <c r="B182" s="32"/>
      <c r="C182" s="33"/>
      <c r="D182" s="33"/>
      <c r="E182" s="34"/>
      <c r="F182" s="2"/>
      <c r="G182" s="2"/>
      <c r="H182" s="2"/>
      <c r="I182" s="2"/>
      <c r="J182" s="2"/>
      <c r="K182" s="2"/>
      <c r="L182" s="2"/>
      <c r="M182" s="2"/>
    </row>
    <row r="183" spans="1:13" x14ac:dyDescent="0.2">
      <c r="A183" s="31"/>
      <c r="B183" s="32"/>
      <c r="C183" s="33"/>
      <c r="D183" s="33"/>
      <c r="E183" s="34"/>
      <c r="F183" s="2"/>
      <c r="G183" s="2"/>
      <c r="H183" s="2"/>
      <c r="I183" s="2"/>
      <c r="J183" s="2"/>
      <c r="K183" s="2"/>
      <c r="L183" s="2"/>
      <c r="M183" s="2"/>
    </row>
    <row r="184" spans="1:13" x14ac:dyDescent="0.2">
      <c r="A184" s="31"/>
      <c r="B184" s="32"/>
      <c r="C184" s="33"/>
      <c r="D184" s="33"/>
      <c r="E184" s="34"/>
      <c r="F184" s="2"/>
      <c r="G184" s="2"/>
      <c r="H184" s="2"/>
      <c r="I184" s="2"/>
      <c r="J184" s="2"/>
      <c r="K184" s="2"/>
      <c r="L184" s="2"/>
      <c r="M184" s="2"/>
    </row>
    <row r="185" spans="1:13" x14ac:dyDescent="0.2">
      <c r="A185" s="31"/>
      <c r="B185" s="32"/>
      <c r="C185" s="33"/>
      <c r="D185" s="33"/>
      <c r="E185" s="34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A186" s="31"/>
      <c r="B186" s="32"/>
      <c r="C186" s="33"/>
      <c r="D186" s="33"/>
      <c r="E186" s="34"/>
      <c r="F186" s="2"/>
      <c r="G186" s="2"/>
      <c r="H186" s="2"/>
      <c r="I186" s="2"/>
      <c r="J186" s="2"/>
      <c r="K186" s="2"/>
      <c r="L186" s="2"/>
      <c r="M186" s="2"/>
    </row>
    <row r="187" spans="1:13" x14ac:dyDescent="0.2">
      <c r="A187" s="31"/>
      <c r="B187" s="32"/>
      <c r="C187" s="33"/>
      <c r="D187" s="33"/>
      <c r="E187" s="34"/>
      <c r="F187" s="2"/>
      <c r="G187" s="2"/>
      <c r="H187" s="2"/>
      <c r="I187" s="2"/>
      <c r="J187" s="2"/>
      <c r="K187" s="2"/>
      <c r="L187" s="2"/>
      <c r="M187" s="2"/>
    </row>
    <row r="188" spans="1:13" x14ac:dyDescent="0.2">
      <c r="A188" s="31"/>
      <c r="B188" s="32"/>
      <c r="C188" s="33"/>
      <c r="D188" s="33"/>
      <c r="E188" s="34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31"/>
      <c r="B189" s="32"/>
      <c r="C189" s="33"/>
      <c r="D189" s="33"/>
      <c r="E189" s="34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31"/>
      <c r="B190" s="32"/>
      <c r="C190" s="33"/>
      <c r="D190" s="33"/>
      <c r="E190" s="34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31"/>
      <c r="B191" s="32"/>
      <c r="C191" s="33"/>
      <c r="D191" s="33"/>
      <c r="E191" s="34"/>
      <c r="F191" s="2"/>
      <c r="G191" s="2"/>
      <c r="H191" s="2"/>
      <c r="I191" s="2"/>
      <c r="J191" s="2"/>
      <c r="K191" s="2"/>
      <c r="L191" s="2"/>
      <c r="M191" s="2"/>
    </row>
    <row r="192" spans="1:13" x14ac:dyDescent="0.2">
      <c r="A192" s="31"/>
      <c r="B192" s="32"/>
      <c r="C192" s="33"/>
      <c r="D192" s="33"/>
      <c r="E192" s="34"/>
      <c r="F192" s="2"/>
      <c r="G192" s="2"/>
      <c r="H192" s="2"/>
      <c r="I192" s="2"/>
      <c r="J192" s="2"/>
      <c r="K192" s="2"/>
      <c r="L192" s="2"/>
      <c r="M192" s="2"/>
    </row>
    <row r="193" spans="1:13" x14ac:dyDescent="0.2">
      <c r="A193" s="31"/>
      <c r="B193" s="32"/>
      <c r="C193" s="33"/>
      <c r="D193" s="33"/>
      <c r="E193" s="34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A194" s="31"/>
      <c r="B194" s="32"/>
      <c r="C194" s="33"/>
      <c r="D194" s="33"/>
      <c r="E194" s="34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31"/>
      <c r="B195" s="32"/>
      <c r="C195" s="33"/>
      <c r="D195" s="33"/>
      <c r="E195" s="34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1"/>
      <c r="B196" s="32"/>
      <c r="C196" s="33"/>
      <c r="D196" s="33"/>
      <c r="E196" s="34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1"/>
      <c r="B197" s="32"/>
      <c r="C197" s="33"/>
      <c r="D197" s="33"/>
      <c r="E197" s="34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1"/>
      <c r="B198" s="32"/>
      <c r="C198" s="33"/>
      <c r="D198" s="33"/>
      <c r="E198" s="34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1"/>
      <c r="B199" s="32"/>
      <c r="C199" s="33"/>
      <c r="D199" s="33"/>
      <c r="E199" s="34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31"/>
      <c r="B200" s="32"/>
      <c r="C200" s="33"/>
      <c r="D200" s="33"/>
      <c r="E200" s="34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31"/>
      <c r="B201" s="32"/>
      <c r="C201" s="33"/>
      <c r="D201" s="33"/>
      <c r="E201" s="34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31"/>
      <c r="B202" s="32"/>
      <c r="C202" s="33"/>
      <c r="D202" s="33"/>
      <c r="E202" s="34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31"/>
      <c r="B203" s="32"/>
      <c r="C203" s="33"/>
      <c r="D203" s="33"/>
      <c r="E203" s="34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31"/>
      <c r="B204" s="32"/>
      <c r="C204" s="33"/>
      <c r="D204" s="33"/>
      <c r="E204" s="34"/>
      <c r="F204" s="2"/>
      <c r="G204" s="2"/>
      <c r="H204" s="2"/>
      <c r="I204" s="2"/>
      <c r="J204" s="2"/>
      <c r="K204" s="2"/>
      <c r="L204" s="2"/>
      <c r="M204" s="2"/>
    </row>
    <row r="205" spans="1:13" x14ac:dyDescent="0.2">
      <c r="A205" s="31"/>
      <c r="B205" s="32"/>
      <c r="C205" s="33"/>
      <c r="D205" s="33"/>
      <c r="E205" s="34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31"/>
      <c r="B206" s="32"/>
      <c r="C206" s="33"/>
      <c r="D206" s="33"/>
      <c r="E206" s="34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A207" s="31"/>
      <c r="B207" s="32"/>
      <c r="C207" s="33"/>
      <c r="D207" s="33"/>
      <c r="E207" s="34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31"/>
      <c r="B208" s="32"/>
      <c r="C208" s="14"/>
      <c r="D208" s="14"/>
      <c r="E208" s="14"/>
      <c r="F208" s="2"/>
      <c r="G208" s="2"/>
      <c r="H208" s="2"/>
      <c r="I208" s="2"/>
      <c r="J208" s="2"/>
      <c r="K208" s="2"/>
      <c r="L208" s="2"/>
      <c r="M208" s="2"/>
    </row>
    <row r="209" spans="1:2" x14ac:dyDescent="0.2">
      <c r="A209" s="35"/>
      <c r="B209" s="36"/>
    </row>
    <row r="210" spans="1:2" x14ac:dyDescent="0.2">
      <c r="A210" s="7"/>
      <c r="B210" s="4"/>
    </row>
  </sheetData>
  <sheetProtection selectLockedCells="1"/>
  <pageMargins left="0.7" right="0.7" top="0.75" bottom="0.75" header="0.3" footer="0.3"/>
  <pageSetup paperSize="9" orientation="portrait" useFirstPageNumber="1" horizontalDpi="360" verticalDpi="360" r:id="rId1"/>
  <headerFooter scaleWithDoc="0" alignWithMargins="0">
    <oddFooter>&amp;RSeite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view="pageBreakPreview" topLeftCell="A60" zoomScale="115" zoomScaleNormal="145" zoomScaleSheetLayoutView="115" workbookViewId="0">
      <selection activeCell="I126" sqref="I126:K126"/>
    </sheetView>
  </sheetViews>
  <sheetFormatPr baseColWidth="10" defaultColWidth="11.5703125" defaultRowHeight="15" x14ac:dyDescent="0.2"/>
  <cols>
    <col min="1" max="1" width="5.42578125" style="5" customWidth="1"/>
    <col min="2" max="2" width="1.5703125" style="5" bestFit="1" customWidth="1"/>
    <col min="3" max="3" width="23.28515625" style="5" customWidth="1"/>
    <col min="4" max="4" width="6.85546875" style="5" customWidth="1"/>
    <col min="5" max="5" width="5.28515625" style="5" customWidth="1"/>
    <col min="6" max="6" width="1.5703125" style="5" bestFit="1" customWidth="1"/>
    <col min="7" max="7" width="23.28515625" style="5" customWidth="1"/>
    <col min="8" max="8" width="6.85546875" style="5" customWidth="1"/>
    <col min="9" max="9" width="5.28515625" style="5" customWidth="1"/>
    <col min="10" max="10" width="1.5703125" style="5" bestFit="1" customWidth="1"/>
    <col min="11" max="11" width="23.28515625" style="5" customWidth="1"/>
    <col min="12" max="12" width="7.42578125" style="5" customWidth="1"/>
    <col min="13" max="16384" width="11.5703125" style="5"/>
  </cols>
  <sheetData>
    <row r="1" spans="1:12" s="16" customFormat="1" ht="9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6" customFormat="1" ht="20.25" x14ac:dyDescent="0.3">
      <c r="A2" s="27">
        <f>VLOOKUP(C2,Daten!$A:$E,2,FALSE)</f>
        <v>0</v>
      </c>
      <c r="B2" s="25" t="s">
        <v>5</v>
      </c>
      <c r="C2" s="28">
        <v>1</v>
      </c>
      <c r="D2" s="25"/>
      <c r="E2" s="27">
        <f>VLOOKUP(G2,Daten!$A:$E,2,FALSE)</f>
        <v>0</v>
      </c>
      <c r="F2" s="25" t="s">
        <v>5</v>
      </c>
      <c r="G2" s="28">
        <f>C2+1</f>
        <v>2</v>
      </c>
      <c r="H2" s="25"/>
      <c r="I2" s="27">
        <f>VLOOKUP(K2,Daten!$A:$E,2,FALSE)</f>
        <v>0</v>
      </c>
      <c r="J2" s="25" t="s">
        <v>5</v>
      </c>
      <c r="K2" s="28">
        <f>G2+1</f>
        <v>3</v>
      </c>
      <c r="L2" s="25"/>
    </row>
    <row r="3" spans="1:12" s="18" customFormat="1" ht="3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24" customFormat="1" ht="42" customHeight="1" x14ac:dyDescent="0.2">
      <c r="A4" s="43">
        <f>VLOOKUP(C2,Daten!$A:$E,3,FALSE)</f>
        <v>0</v>
      </c>
      <c r="B4" s="43"/>
      <c r="C4" s="43"/>
      <c r="D4" s="23"/>
      <c r="E4" s="43">
        <f>VLOOKUP(G2,Daten!$A:$E,3,FALSE)</f>
        <v>0</v>
      </c>
      <c r="F4" s="43"/>
      <c r="G4" s="43"/>
      <c r="H4" s="23"/>
      <c r="I4" s="43">
        <f>VLOOKUP(K2,Daten!$A:$E,3,FALSE)</f>
        <v>0</v>
      </c>
      <c r="J4" s="43"/>
      <c r="K4" s="43"/>
      <c r="L4" s="23"/>
    </row>
    <row r="5" spans="1:12" s="17" customFormat="1" ht="18" x14ac:dyDescent="0.25">
      <c r="A5" s="41" t="str">
        <f>CONCATENATE("Größe: ",VLOOKUP(C2,Daten!$A:$E,4,FALSE))</f>
        <v xml:space="preserve">Größe: </v>
      </c>
      <c r="B5" s="41"/>
      <c r="C5" s="41"/>
      <c r="D5" s="20"/>
      <c r="E5" s="41" t="str">
        <f>CONCATENATE("Größe: ",VLOOKUP(G2,Daten!$A:$E,4,FALSE))</f>
        <v xml:space="preserve">Größe: </v>
      </c>
      <c r="F5" s="41"/>
      <c r="G5" s="41"/>
      <c r="H5" s="20"/>
      <c r="I5" s="41" t="str">
        <f>CONCATENATE("Größe: ",VLOOKUP(K2,Daten!$A:$E,4,FALSE))</f>
        <v xml:space="preserve">Größe: </v>
      </c>
      <c r="J5" s="41"/>
      <c r="K5" s="41"/>
      <c r="L5" s="20"/>
    </row>
    <row r="6" spans="1:12" s="18" customFormat="1" ht="3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30" customFormat="1" ht="20.25" x14ac:dyDescent="0.3">
      <c r="A7" s="42">
        <f>VLOOKUP(C2,Daten!$A:$E,5,FALSE)</f>
        <v>0</v>
      </c>
      <c r="B7" s="42"/>
      <c r="C7" s="42"/>
      <c r="D7" s="29"/>
      <c r="E7" s="42">
        <f>VLOOKUP(G2,Daten!$A:$E,5,FALSE)</f>
        <v>0</v>
      </c>
      <c r="F7" s="42"/>
      <c r="G7" s="42"/>
      <c r="H7" s="29"/>
      <c r="I7" s="42">
        <f>VLOOKUP(K2,Daten!$A:$E,5,FALSE)</f>
        <v>0</v>
      </c>
      <c r="J7" s="42"/>
      <c r="K7" s="42"/>
      <c r="L7" s="29"/>
    </row>
    <row r="8" spans="1:12" s="16" customFormat="1" ht="15.6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26" customFormat="1" ht="20.25" x14ac:dyDescent="0.3">
      <c r="A9" s="27">
        <f>VLOOKUP(C9,Daten!$A:$E,2,FALSE)</f>
        <v>0</v>
      </c>
      <c r="B9" s="25" t="s">
        <v>5</v>
      </c>
      <c r="C9" s="28">
        <f>K2+1</f>
        <v>4</v>
      </c>
      <c r="D9" s="25"/>
      <c r="E9" s="27">
        <f>VLOOKUP(G9,Daten!$A:$E,2,FALSE)</f>
        <v>0</v>
      </c>
      <c r="F9" s="25" t="s">
        <v>5</v>
      </c>
      <c r="G9" s="28">
        <f>C9+1</f>
        <v>5</v>
      </c>
      <c r="H9" s="25"/>
      <c r="I9" s="27">
        <f>VLOOKUP(K9,Daten!$A:$E,2,FALSE)</f>
        <v>0</v>
      </c>
      <c r="J9" s="25" t="s">
        <v>5</v>
      </c>
      <c r="K9" s="28">
        <f>G9+1</f>
        <v>6</v>
      </c>
      <c r="L9" s="25"/>
    </row>
    <row r="10" spans="1:12" s="18" customFormat="1" ht="3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24" customFormat="1" ht="42" customHeight="1" x14ac:dyDescent="0.2">
      <c r="A11" s="43">
        <f>VLOOKUP(C9,Daten!$A:$E,3,FALSE)</f>
        <v>0</v>
      </c>
      <c r="B11" s="43"/>
      <c r="C11" s="43"/>
      <c r="D11" s="23"/>
      <c r="E11" s="43">
        <f>VLOOKUP(G9,Daten!$A:$E,3,FALSE)</f>
        <v>0</v>
      </c>
      <c r="F11" s="43"/>
      <c r="G11" s="43"/>
      <c r="H11" s="23"/>
      <c r="I11" s="43">
        <f>VLOOKUP(K9,Daten!$A:$E,3,FALSE)</f>
        <v>0</v>
      </c>
      <c r="J11" s="43"/>
      <c r="K11" s="43"/>
      <c r="L11" s="23"/>
    </row>
    <row r="12" spans="1:12" s="17" customFormat="1" ht="18" x14ac:dyDescent="0.25">
      <c r="A12" s="41" t="str">
        <f>CONCATENATE("Größe: ",VLOOKUP(C9,Daten!$A:$E,4,FALSE))</f>
        <v xml:space="preserve">Größe: </v>
      </c>
      <c r="B12" s="41"/>
      <c r="C12" s="41"/>
      <c r="D12" s="20"/>
      <c r="E12" s="41" t="str">
        <f>CONCATENATE("Größe: ",VLOOKUP(G9,Daten!$A:$E,4,FALSE))</f>
        <v xml:space="preserve">Größe: </v>
      </c>
      <c r="F12" s="41"/>
      <c r="G12" s="41"/>
      <c r="H12" s="20"/>
      <c r="I12" s="41" t="str">
        <f>CONCATENATE("Größe: ",VLOOKUP(K9,Daten!$A:$E,4,FALSE))</f>
        <v xml:space="preserve">Größe: </v>
      </c>
      <c r="J12" s="41"/>
      <c r="K12" s="41"/>
      <c r="L12" s="20"/>
    </row>
    <row r="13" spans="1:12" s="18" customFormat="1" ht="3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30" customFormat="1" ht="20.25" x14ac:dyDescent="0.3">
      <c r="A14" s="42">
        <f>VLOOKUP(C9,Daten!$A:$E,5,FALSE)</f>
        <v>0</v>
      </c>
      <c r="B14" s="42"/>
      <c r="C14" s="42"/>
      <c r="D14" s="29"/>
      <c r="E14" s="42">
        <f>VLOOKUP(G9,Daten!$A:$E,5,FALSE)</f>
        <v>0</v>
      </c>
      <c r="F14" s="42"/>
      <c r="G14" s="42"/>
      <c r="H14" s="29"/>
      <c r="I14" s="42">
        <f>VLOOKUP(K9,Daten!$A:$E,5,FALSE)</f>
        <v>0</v>
      </c>
      <c r="J14" s="42"/>
      <c r="K14" s="42"/>
      <c r="L14" s="29"/>
    </row>
    <row r="15" spans="1:12" s="16" customFormat="1" ht="15.6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26" customFormat="1" ht="20.25" x14ac:dyDescent="0.3">
      <c r="A16" s="27">
        <f>VLOOKUP(C16,Daten!$A:$E,2,FALSE)</f>
        <v>0</v>
      </c>
      <c r="B16" s="25" t="s">
        <v>5</v>
      </c>
      <c r="C16" s="28">
        <f>K9+1</f>
        <v>7</v>
      </c>
      <c r="D16" s="25"/>
      <c r="E16" s="27">
        <f>VLOOKUP(G16,Daten!$A:$E,2,FALSE)</f>
        <v>0</v>
      </c>
      <c r="F16" s="25" t="s">
        <v>5</v>
      </c>
      <c r="G16" s="28">
        <f>C16+1</f>
        <v>8</v>
      </c>
      <c r="H16" s="25"/>
      <c r="I16" s="27">
        <f>VLOOKUP(K16,Daten!$A:$E,2,FALSE)</f>
        <v>0</v>
      </c>
      <c r="J16" s="25" t="s">
        <v>5</v>
      </c>
      <c r="K16" s="28">
        <f>G16+1</f>
        <v>9</v>
      </c>
      <c r="L16" s="25"/>
    </row>
    <row r="17" spans="1:12" s="18" customFormat="1" ht="3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s="24" customFormat="1" ht="42" customHeight="1" x14ac:dyDescent="0.2">
      <c r="A18" s="43">
        <f>VLOOKUP(C16,Daten!$A:$E,3,FALSE)</f>
        <v>0</v>
      </c>
      <c r="B18" s="43"/>
      <c r="C18" s="43"/>
      <c r="D18" s="23"/>
      <c r="E18" s="43">
        <f>VLOOKUP(G16,Daten!$A:$E,3,FALSE)</f>
        <v>0</v>
      </c>
      <c r="F18" s="43"/>
      <c r="G18" s="43"/>
      <c r="H18" s="23"/>
      <c r="I18" s="43">
        <f>VLOOKUP(K16,Daten!$A:$E,3,FALSE)</f>
        <v>0</v>
      </c>
      <c r="J18" s="43"/>
      <c r="K18" s="43"/>
      <c r="L18" s="23"/>
    </row>
    <row r="19" spans="1:12" s="17" customFormat="1" ht="18" x14ac:dyDescent="0.25">
      <c r="A19" s="41" t="str">
        <f>CONCATENATE("Größe: ",VLOOKUP(C16,Daten!$A:$E,4,FALSE))</f>
        <v xml:space="preserve">Größe: </v>
      </c>
      <c r="B19" s="41"/>
      <c r="C19" s="41"/>
      <c r="D19" s="20"/>
      <c r="E19" s="41" t="str">
        <f>CONCATENATE("Größe: ",VLOOKUP(G16,Daten!$A:$E,4,FALSE))</f>
        <v xml:space="preserve">Größe: </v>
      </c>
      <c r="F19" s="41"/>
      <c r="G19" s="41"/>
      <c r="H19" s="20"/>
      <c r="I19" s="41" t="str">
        <f>CONCATENATE("Größe: ",VLOOKUP(K16,Daten!$A:$E,4,FALSE))</f>
        <v xml:space="preserve">Größe: </v>
      </c>
      <c r="J19" s="41"/>
      <c r="K19" s="41"/>
      <c r="L19" s="20"/>
    </row>
    <row r="20" spans="1:12" s="18" customFormat="1" ht="3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30" customFormat="1" ht="20.25" x14ac:dyDescent="0.3">
      <c r="A21" s="42">
        <f>VLOOKUP(C16,Daten!$A:$E,5,FALSE)</f>
        <v>0</v>
      </c>
      <c r="B21" s="42"/>
      <c r="C21" s="42"/>
      <c r="D21" s="29"/>
      <c r="E21" s="42">
        <f>VLOOKUP(G16,Daten!$A:$E,5,FALSE)</f>
        <v>0</v>
      </c>
      <c r="F21" s="42"/>
      <c r="G21" s="42"/>
      <c r="H21" s="29"/>
      <c r="I21" s="42">
        <f>VLOOKUP(K16,Daten!$A:$E,5,FALSE)</f>
        <v>0</v>
      </c>
      <c r="J21" s="42"/>
      <c r="K21" s="42"/>
      <c r="L21" s="29"/>
    </row>
    <row r="22" spans="1:12" s="16" customFormat="1" ht="21.6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26" customFormat="1" ht="20.25" x14ac:dyDescent="0.3">
      <c r="A23" s="27">
        <f>VLOOKUP(C23,Daten!$A:$E,2,FALSE)</f>
        <v>0</v>
      </c>
      <c r="B23" s="25" t="s">
        <v>5</v>
      </c>
      <c r="C23" s="28">
        <f>K16+1</f>
        <v>10</v>
      </c>
      <c r="D23" s="25"/>
      <c r="E23" s="27">
        <f>VLOOKUP(G23,Daten!$A:$E,2,FALSE)</f>
        <v>0</v>
      </c>
      <c r="F23" s="25" t="s">
        <v>5</v>
      </c>
      <c r="G23" s="28">
        <f>C23+1</f>
        <v>11</v>
      </c>
      <c r="H23" s="25"/>
      <c r="I23" s="27">
        <f>VLOOKUP(K23,Daten!$A:$E,2,FALSE)</f>
        <v>0</v>
      </c>
      <c r="J23" s="25" t="s">
        <v>5</v>
      </c>
      <c r="K23" s="28">
        <f>G23+1</f>
        <v>12</v>
      </c>
      <c r="L23" s="25"/>
    </row>
    <row r="24" spans="1:12" s="18" customFormat="1" ht="3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24" customFormat="1" ht="42" customHeight="1" x14ac:dyDescent="0.2">
      <c r="A25" s="43">
        <f>VLOOKUP(C23,Daten!$A:$E,3,FALSE)</f>
        <v>0</v>
      </c>
      <c r="B25" s="43"/>
      <c r="C25" s="43"/>
      <c r="D25" s="23"/>
      <c r="E25" s="43">
        <f>VLOOKUP(G23,Daten!$A:$E,3,FALSE)</f>
        <v>0</v>
      </c>
      <c r="F25" s="43"/>
      <c r="G25" s="43"/>
      <c r="H25" s="23"/>
      <c r="I25" s="43">
        <f>VLOOKUP(K23,Daten!$A:$E,3,FALSE)</f>
        <v>0</v>
      </c>
      <c r="J25" s="43"/>
      <c r="K25" s="43"/>
      <c r="L25" s="23"/>
    </row>
    <row r="26" spans="1:12" s="17" customFormat="1" ht="18" x14ac:dyDescent="0.25">
      <c r="A26" s="41" t="str">
        <f>CONCATENATE("Größe: ",VLOOKUP(C23,Daten!$A:$E,4,FALSE))</f>
        <v xml:space="preserve">Größe: </v>
      </c>
      <c r="B26" s="41"/>
      <c r="C26" s="41"/>
      <c r="D26" s="20"/>
      <c r="E26" s="41" t="str">
        <f>CONCATENATE("Größe: ",VLOOKUP(G23,Daten!$A:$E,4,FALSE))</f>
        <v xml:space="preserve">Größe: </v>
      </c>
      <c r="F26" s="41"/>
      <c r="G26" s="41"/>
      <c r="H26" s="20"/>
      <c r="I26" s="41" t="str">
        <f>CONCATENATE("Größe: ",VLOOKUP(K23,Daten!$A:$E,4,FALSE))</f>
        <v xml:space="preserve">Größe: </v>
      </c>
      <c r="J26" s="41"/>
      <c r="K26" s="41"/>
      <c r="L26" s="20"/>
    </row>
    <row r="27" spans="1:12" s="18" customFormat="1" ht="3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s="30" customFormat="1" ht="20.25" x14ac:dyDescent="0.3">
      <c r="A28" s="42">
        <f>VLOOKUP(C23,Daten!$A:$E,5,FALSE)</f>
        <v>0</v>
      </c>
      <c r="B28" s="42"/>
      <c r="C28" s="42"/>
      <c r="D28" s="29"/>
      <c r="E28" s="42">
        <f>VLOOKUP(G23,Daten!$A:$E,5,FALSE)</f>
        <v>0</v>
      </c>
      <c r="F28" s="42"/>
      <c r="G28" s="42"/>
      <c r="H28" s="29"/>
      <c r="I28" s="42">
        <f>VLOOKUP(K23,Daten!$A:$E,5,FALSE)</f>
        <v>0</v>
      </c>
      <c r="J28" s="42"/>
      <c r="K28" s="42"/>
      <c r="L28" s="29"/>
    </row>
    <row r="29" spans="1:12" s="16" customFormat="1" ht="22.9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26" customFormat="1" ht="20.25" x14ac:dyDescent="0.3">
      <c r="A30" s="27">
        <f>VLOOKUP(C30,Daten!$A:$E,2,FALSE)</f>
        <v>0</v>
      </c>
      <c r="B30" s="25" t="s">
        <v>5</v>
      </c>
      <c r="C30" s="28">
        <f>K23+1</f>
        <v>13</v>
      </c>
      <c r="D30" s="25"/>
      <c r="E30" s="27">
        <f>VLOOKUP(G30,Daten!$A:$E,2,FALSE)</f>
        <v>0</v>
      </c>
      <c r="F30" s="25" t="s">
        <v>5</v>
      </c>
      <c r="G30" s="28">
        <f>C30+1</f>
        <v>14</v>
      </c>
      <c r="H30" s="25"/>
      <c r="I30" s="27">
        <f>VLOOKUP(K30,Daten!$A:$E,2,FALSE)</f>
        <v>0</v>
      </c>
      <c r="J30" s="25" t="s">
        <v>5</v>
      </c>
      <c r="K30" s="28">
        <f>G30+1</f>
        <v>15</v>
      </c>
      <c r="L30" s="25"/>
    </row>
    <row r="31" spans="1:12" s="18" customFormat="1" ht="3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24" customFormat="1" ht="42" customHeight="1" x14ac:dyDescent="0.2">
      <c r="A32" s="43">
        <f>VLOOKUP(C30,Daten!$A:$E,3,FALSE)</f>
        <v>0</v>
      </c>
      <c r="B32" s="43"/>
      <c r="C32" s="43"/>
      <c r="D32" s="23"/>
      <c r="E32" s="43">
        <f>VLOOKUP(G30,Daten!$A:$E,3,FALSE)</f>
        <v>0</v>
      </c>
      <c r="F32" s="43"/>
      <c r="G32" s="43"/>
      <c r="H32" s="23"/>
      <c r="I32" s="43">
        <f>VLOOKUP(K30,Daten!$A:$E,3,FALSE)</f>
        <v>0</v>
      </c>
      <c r="J32" s="43"/>
      <c r="K32" s="43"/>
      <c r="L32" s="23"/>
    </row>
    <row r="33" spans="1:12" s="17" customFormat="1" ht="18" x14ac:dyDescent="0.25">
      <c r="A33" s="41" t="str">
        <f>CONCATENATE("Größe: ",VLOOKUP(C30,Daten!$A:$E,4,FALSE))</f>
        <v xml:space="preserve">Größe: </v>
      </c>
      <c r="B33" s="41"/>
      <c r="C33" s="41"/>
      <c r="D33" s="20"/>
      <c r="E33" s="41" t="str">
        <f>CONCATENATE("Größe: ",VLOOKUP(G30,Daten!$A:$E,4,FALSE))</f>
        <v xml:space="preserve">Größe: </v>
      </c>
      <c r="F33" s="41"/>
      <c r="G33" s="41"/>
      <c r="H33" s="20"/>
      <c r="I33" s="41" t="str">
        <f>CONCATENATE("Größe: ",VLOOKUP(K30,Daten!$A:$E,4,FALSE))</f>
        <v xml:space="preserve">Größe: </v>
      </c>
      <c r="J33" s="41"/>
      <c r="K33" s="41"/>
      <c r="L33" s="20"/>
    </row>
    <row r="34" spans="1:12" s="18" customFormat="1" ht="3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30" customFormat="1" ht="20.25" x14ac:dyDescent="0.3">
      <c r="A35" s="42">
        <f>VLOOKUP(C30,Daten!$A:$E,5,FALSE)</f>
        <v>0</v>
      </c>
      <c r="B35" s="42"/>
      <c r="C35" s="42"/>
      <c r="D35" s="29"/>
      <c r="E35" s="42">
        <f>VLOOKUP(G30,Daten!$A:$E,5,FALSE)</f>
        <v>0</v>
      </c>
      <c r="F35" s="42"/>
      <c r="G35" s="42"/>
      <c r="H35" s="29"/>
      <c r="I35" s="42">
        <f>VLOOKUP(K30,Daten!$A:$E,5,FALSE)</f>
        <v>0</v>
      </c>
      <c r="J35" s="42"/>
      <c r="K35" s="42"/>
      <c r="L35" s="29"/>
    </row>
    <row r="36" spans="1:12" s="16" customFormat="1" ht="21.6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s="26" customFormat="1" ht="20.25" x14ac:dyDescent="0.3">
      <c r="A37" s="27">
        <f>VLOOKUP(C37,Daten!$A:$E,2,FALSE)</f>
        <v>0</v>
      </c>
      <c r="B37" s="25" t="s">
        <v>5</v>
      </c>
      <c r="C37" s="28">
        <f>K30+1</f>
        <v>16</v>
      </c>
      <c r="D37" s="25"/>
      <c r="E37" s="27">
        <f>VLOOKUP(G37,Daten!$A:$E,2,FALSE)</f>
        <v>0</v>
      </c>
      <c r="F37" s="25" t="s">
        <v>5</v>
      </c>
      <c r="G37" s="28">
        <f>C37+1</f>
        <v>17</v>
      </c>
      <c r="H37" s="25"/>
      <c r="I37" s="27">
        <f>VLOOKUP(K37,Daten!$A:$E,2,FALSE)</f>
        <v>0</v>
      </c>
      <c r="J37" s="25" t="s">
        <v>5</v>
      </c>
      <c r="K37" s="28">
        <f>G37+1</f>
        <v>18</v>
      </c>
      <c r="L37" s="25"/>
    </row>
    <row r="38" spans="1:12" s="18" customFormat="1" ht="3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4" customFormat="1" ht="42" customHeight="1" x14ac:dyDescent="0.2">
      <c r="A39" s="43">
        <f>VLOOKUP(C37,Daten!$A:$E,3,FALSE)</f>
        <v>0</v>
      </c>
      <c r="B39" s="43"/>
      <c r="C39" s="43"/>
      <c r="D39" s="23"/>
      <c r="E39" s="43">
        <f>VLOOKUP(G37,Daten!$A:$E,3,FALSE)</f>
        <v>0</v>
      </c>
      <c r="F39" s="43"/>
      <c r="G39" s="43"/>
      <c r="H39" s="23"/>
      <c r="I39" s="43">
        <f>VLOOKUP(K37,Daten!$A:$E,3,FALSE)</f>
        <v>0</v>
      </c>
      <c r="J39" s="43"/>
      <c r="K39" s="43"/>
      <c r="L39" s="23"/>
    </row>
    <row r="40" spans="1:12" s="17" customFormat="1" ht="18" x14ac:dyDescent="0.25">
      <c r="A40" s="41" t="str">
        <f>CONCATENATE("Größe: ",VLOOKUP(C37,Daten!$A:$E,4,FALSE))</f>
        <v xml:space="preserve">Größe: </v>
      </c>
      <c r="B40" s="41"/>
      <c r="C40" s="41"/>
      <c r="D40" s="20"/>
      <c r="E40" s="41" t="str">
        <f>CONCATENATE("Größe: ",VLOOKUP(G37,Daten!$A:$E,4,FALSE))</f>
        <v xml:space="preserve">Größe: </v>
      </c>
      <c r="F40" s="41"/>
      <c r="G40" s="41"/>
      <c r="H40" s="20"/>
      <c r="I40" s="41" t="str">
        <f>CONCATENATE("Größe: ",VLOOKUP(K37,Daten!$A:$E,4,FALSE))</f>
        <v xml:space="preserve">Größe: </v>
      </c>
      <c r="J40" s="41"/>
      <c r="K40" s="41"/>
      <c r="L40" s="20"/>
    </row>
    <row r="41" spans="1:12" s="18" customFormat="1" ht="3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30" customFormat="1" ht="20.25" x14ac:dyDescent="0.3">
      <c r="A42" s="42">
        <f>VLOOKUP(C37,Daten!$A:$E,5,FALSE)</f>
        <v>0</v>
      </c>
      <c r="B42" s="42"/>
      <c r="C42" s="42"/>
      <c r="D42" s="29"/>
      <c r="E42" s="42">
        <f>VLOOKUP(G37,Daten!$A:$E,5,FALSE)</f>
        <v>0</v>
      </c>
      <c r="F42" s="42"/>
      <c r="G42" s="42"/>
      <c r="H42" s="29"/>
      <c r="I42" s="42">
        <f>VLOOKUP(K37,Daten!$A:$E,5,FALSE)</f>
        <v>0</v>
      </c>
      <c r="J42" s="42"/>
      <c r="K42" s="42"/>
      <c r="L42" s="29"/>
    </row>
    <row r="43" spans="1:12" s="16" customFormat="1" ht="15.6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26" customFormat="1" ht="20.25" x14ac:dyDescent="0.3">
      <c r="A44" s="27">
        <f>VLOOKUP(C44,Daten!$A:$E,2,FALSE)</f>
        <v>0</v>
      </c>
      <c r="B44" s="25" t="s">
        <v>5</v>
      </c>
      <c r="C44" s="28">
        <f>K37+1</f>
        <v>19</v>
      </c>
      <c r="D44" s="25"/>
      <c r="E44" s="27">
        <f>VLOOKUP(G44,Daten!$A:$E,2,FALSE)</f>
        <v>0</v>
      </c>
      <c r="F44" s="25" t="s">
        <v>5</v>
      </c>
      <c r="G44" s="28">
        <f>C44+1</f>
        <v>20</v>
      </c>
      <c r="H44" s="25"/>
      <c r="I44" s="27">
        <f>VLOOKUP(K44,Daten!$A:$E,2,FALSE)</f>
        <v>0</v>
      </c>
      <c r="J44" s="25" t="s">
        <v>5</v>
      </c>
      <c r="K44" s="28">
        <f>G44+1</f>
        <v>21</v>
      </c>
      <c r="L44" s="25"/>
    </row>
    <row r="45" spans="1:12" s="18" customFormat="1" ht="3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4" customFormat="1" ht="42" customHeight="1" x14ac:dyDescent="0.2">
      <c r="A46" s="43">
        <f>VLOOKUP(C44,Daten!$A:$E,3,FALSE)</f>
        <v>0</v>
      </c>
      <c r="B46" s="43"/>
      <c r="C46" s="43"/>
      <c r="D46" s="23"/>
      <c r="E46" s="43">
        <f>VLOOKUP(G44,Daten!$A:$E,3,FALSE)</f>
        <v>0</v>
      </c>
      <c r="F46" s="43"/>
      <c r="G46" s="43"/>
      <c r="H46" s="23"/>
      <c r="I46" s="43">
        <f>VLOOKUP(K44,Daten!$A:$E,3,FALSE)</f>
        <v>0</v>
      </c>
      <c r="J46" s="43"/>
      <c r="K46" s="43"/>
      <c r="L46" s="23"/>
    </row>
    <row r="47" spans="1:12" s="17" customFormat="1" ht="18" x14ac:dyDescent="0.25">
      <c r="A47" s="41" t="str">
        <f>CONCATENATE("Größe: ",VLOOKUP(C44,Daten!$A:$E,4,FALSE))</f>
        <v xml:space="preserve">Größe: </v>
      </c>
      <c r="B47" s="41"/>
      <c r="C47" s="41"/>
      <c r="D47" s="20"/>
      <c r="E47" s="41" t="str">
        <f>CONCATENATE("Größe: ",VLOOKUP(G44,Daten!$A:$E,4,FALSE))</f>
        <v xml:space="preserve">Größe: </v>
      </c>
      <c r="F47" s="41"/>
      <c r="G47" s="41"/>
      <c r="H47" s="20"/>
      <c r="I47" s="41" t="str">
        <f>CONCATENATE("Größe: ",VLOOKUP(K44,Daten!$A:$E,4,FALSE))</f>
        <v xml:space="preserve">Größe: </v>
      </c>
      <c r="J47" s="41"/>
      <c r="K47" s="41"/>
      <c r="L47" s="20"/>
    </row>
    <row r="48" spans="1:12" s="18" customFormat="1" ht="3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30" customFormat="1" ht="20.25" x14ac:dyDescent="0.3">
      <c r="A49" s="42">
        <f>VLOOKUP(C44,Daten!$A:$E,5,FALSE)</f>
        <v>0</v>
      </c>
      <c r="B49" s="42"/>
      <c r="C49" s="42"/>
      <c r="D49" s="29"/>
      <c r="E49" s="42">
        <f>VLOOKUP(G44,Daten!$A:$E,5,FALSE)</f>
        <v>0</v>
      </c>
      <c r="F49" s="42"/>
      <c r="G49" s="42"/>
      <c r="H49" s="29"/>
      <c r="I49" s="42">
        <f>VLOOKUP(K44,Daten!$A:$E,5,FALSE)</f>
        <v>0</v>
      </c>
      <c r="J49" s="42"/>
      <c r="K49" s="42"/>
      <c r="L49" s="29"/>
    </row>
    <row r="50" spans="1:12" s="16" customFormat="1" ht="9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s="26" customFormat="1" ht="20.25" x14ac:dyDescent="0.3">
      <c r="A51" s="27">
        <f>VLOOKUP(C51,Daten!$A:$E,2,FALSE)</f>
        <v>0</v>
      </c>
      <c r="B51" s="25" t="s">
        <v>5</v>
      </c>
      <c r="C51" s="28">
        <f>K44+1</f>
        <v>22</v>
      </c>
      <c r="D51" s="25"/>
      <c r="E51" s="27">
        <f>VLOOKUP(G51,Daten!$A:$E,2,FALSE)</f>
        <v>0</v>
      </c>
      <c r="F51" s="25" t="s">
        <v>5</v>
      </c>
      <c r="G51" s="28">
        <f>C51+1</f>
        <v>23</v>
      </c>
      <c r="H51" s="25"/>
      <c r="I51" s="27">
        <f>VLOOKUP(K51,Daten!$A:$E,2,FALSE)</f>
        <v>0</v>
      </c>
      <c r="J51" s="25" t="s">
        <v>5</v>
      </c>
      <c r="K51" s="28">
        <f>G51+1</f>
        <v>24</v>
      </c>
      <c r="L51" s="25"/>
    </row>
    <row r="52" spans="1:12" s="18" customFormat="1" ht="3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4" customFormat="1" ht="42" customHeight="1" x14ac:dyDescent="0.2">
      <c r="A53" s="43">
        <f>VLOOKUP(C51,Daten!$A:$E,3,FALSE)</f>
        <v>0</v>
      </c>
      <c r="B53" s="43"/>
      <c r="C53" s="43"/>
      <c r="D53" s="23"/>
      <c r="E53" s="43">
        <f>VLOOKUP(G51,Daten!$A:$E,3,FALSE)</f>
        <v>0</v>
      </c>
      <c r="F53" s="43"/>
      <c r="G53" s="43"/>
      <c r="H53" s="23"/>
      <c r="I53" s="43">
        <f>VLOOKUP(K51,Daten!$A:$E,3,FALSE)</f>
        <v>0</v>
      </c>
      <c r="J53" s="43"/>
      <c r="K53" s="43"/>
      <c r="L53" s="23"/>
    </row>
    <row r="54" spans="1:12" s="17" customFormat="1" ht="18" x14ac:dyDescent="0.25">
      <c r="A54" s="41" t="str">
        <f>CONCATENATE("Größe: ",VLOOKUP(C51,Daten!$A:$E,4,FALSE))</f>
        <v xml:space="preserve">Größe: </v>
      </c>
      <c r="B54" s="41"/>
      <c r="C54" s="41"/>
      <c r="D54" s="20"/>
      <c r="E54" s="41" t="str">
        <f>CONCATENATE("Größe: ",VLOOKUP(G51,Daten!$A:$E,4,FALSE))</f>
        <v xml:space="preserve">Größe: </v>
      </c>
      <c r="F54" s="41"/>
      <c r="G54" s="41"/>
      <c r="H54" s="20"/>
      <c r="I54" s="41" t="str">
        <f>CONCATENATE("Größe: ",VLOOKUP(K51,Daten!$A:$E,4,FALSE))</f>
        <v xml:space="preserve">Größe: </v>
      </c>
      <c r="J54" s="41"/>
      <c r="K54" s="41"/>
      <c r="L54" s="20"/>
    </row>
    <row r="55" spans="1:12" s="18" customFormat="1" ht="3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30" customFormat="1" ht="20.25" x14ac:dyDescent="0.3">
      <c r="A56" s="42">
        <f>VLOOKUP(C51,Daten!$A:$E,5,FALSE)</f>
        <v>0</v>
      </c>
      <c r="B56" s="42"/>
      <c r="C56" s="42"/>
      <c r="D56" s="29"/>
      <c r="E56" s="42">
        <f>VLOOKUP(G51,Daten!$A:$E,5,FALSE)</f>
        <v>0</v>
      </c>
      <c r="F56" s="42"/>
      <c r="G56" s="42"/>
      <c r="H56" s="29"/>
      <c r="I56" s="42">
        <f>VLOOKUP(K51,Daten!$A:$E,5,FALSE)</f>
        <v>0</v>
      </c>
      <c r="J56" s="42"/>
      <c r="K56" s="42"/>
      <c r="L56" s="29"/>
    </row>
    <row r="57" spans="1:12" s="16" customFormat="1" ht="15.6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s="26" customFormat="1" ht="20.25" x14ac:dyDescent="0.3">
      <c r="A58" s="27">
        <f>VLOOKUP(C58,Daten!$A:$E,2,FALSE)</f>
        <v>0</v>
      </c>
      <c r="B58" s="25" t="s">
        <v>5</v>
      </c>
      <c r="C58" s="28">
        <f>K51+1</f>
        <v>25</v>
      </c>
      <c r="D58" s="25"/>
      <c r="E58" s="27">
        <f>VLOOKUP(G58,Daten!$A:$E,2,FALSE)</f>
        <v>0</v>
      </c>
      <c r="F58" s="25" t="s">
        <v>5</v>
      </c>
      <c r="G58" s="28">
        <f>C58+1</f>
        <v>26</v>
      </c>
      <c r="H58" s="25"/>
      <c r="I58" s="27">
        <f>VLOOKUP(K58,Daten!$A:$E,2,FALSE)</f>
        <v>0</v>
      </c>
      <c r="J58" s="25" t="s">
        <v>5</v>
      </c>
      <c r="K58" s="28">
        <f>G58+1</f>
        <v>27</v>
      </c>
      <c r="L58" s="25"/>
    </row>
    <row r="59" spans="1:12" s="18" customFormat="1" ht="3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4" customFormat="1" ht="42" customHeight="1" x14ac:dyDescent="0.2">
      <c r="A60" s="43">
        <f>VLOOKUP(C58,Daten!$A:$E,3,FALSE)</f>
        <v>0</v>
      </c>
      <c r="B60" s="43"/>
      <c r="C60" s="43"/>
      <c r="D60" s="23"/>
      <c r="E60" s="43">
        <f>VLOOKUP(G58,Daten!$A:$E,3,FALSE)</f>
        <v>0</v>
      </c>
      <c r="F60" s="43"/>
      <c r="G60" s="43"/>
      <c r="H60" s="23"/>
      <c r="I60" s="43">
        <f>VLOOKUP(K58,Daten!$A:$E,3,FALSE)</f>
        <v>0</v>
      </c>
      <c r="J60" s="43"/>
      <c r="K60" s="43"/>
      <c r="L60" s="23"/>
    </row>
    <row r="61" spans="1:12" s="17" customFormat="1" ht="18" x14ac:dyDescent="0.25">
      <c r="A61" s="41" t="str">
        <f>CONCATENATE("Größe: ",VLOOKUP(C58,Daten!$A:$E,4,FALSE))</f>
        <v xml:space="preserve">Größe: </v>
      </c>
      <c r="B61" s="41"/>
      <c r="C61" s="41"/>
      <c r="D61" s="20"/>
      <c r="E61" s="41" t="str">
        <f>CONCATENATE("Größe: ",VLOOKUP(G58,Daten!$A:$E,4,FALSE))</f>
        <v xml:space="preserve">Größe: </v>
      </c>
      <c r="F61" s="41"/>
      <c r="G61" s="41"/>
      <c r="H61" s="20"/>
      <c r="I61" s="41" t="str">
        <f>CONCATENATE("Größe: ",VLOOKUP(K58,Daten!$A:$E,4,FALSE))</f>
        <v xml:space="preserve">Größe: </v>
      </c>
      <c r="J61" s="41"/>
      <c r="K61" s="41"/>
      <c r="L61" s="20"/>
    </row>
    <row r="62" spans="1:12" s="18" customFormat="1" ht="3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30" customFormat="1" ht="20.25" x14ac:dyDescent="0.3">
      <c r="A63" s="42">
        <f>VLOOKUP(C58,Daten!$A:$E,5,FALSE)</f>
        <v>0</v>
      </c>
      <c r="B63" s="42"/>
      <c r="C63" s="42"/>
      <c r="D63" s="29"/>
      <c r="E63" s="42">
        <f>VLOOKUP(G58,Daten!$A:$E,5,FALSE)</f>
        <v>0</v>
      </c>
      <c r="F63" s="42"/>
      <c r="G63" s="42"/>
      <c r="H63" s="29"/>
      <c r="I63" s="42">
        <f>VLOOKUP(K58,Daten!$A:$E,5,FALSE)</f>
        <v>0</v>
      </c>
      <c r="J63" s="42"/>
      <c r="K63" s="42"/>
      <c r="L63" s="29"/>
    </row>
    <row r="64" spans="1:12" s="16" customFormat="1" ht="15.6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s="26" customFormat="1" ht="20.25" x14ac:dyDescent="0.3">
      <c r="A65" s="27">
        <f>VLOOKUP(C65,Daten!$A:$E,2,FALSE)</f>
        <v>0</v>
      </c>
      <c r="B65" s="25" t="s">
        <v>5</v>
      </c>
      <c r="C65" s="28">
        <f>K58+1</f>
        <v>28</v>
      </c>
      <c r="D65" s="25"/>
      <c r="E65" s="27">
        <f>VLOOKUP(G65,Daten!$A:$E,2,FALSE)</f>
        <v>0</v>
      </c>
      <c r="F65" s="25" t="s">
        <v>5</v>
      </c>
      <c r="G65" s="28">
        <f>C65+1</f>
        <v>29</v>
      </c>
      <c r="H65" s="25"/>
      <c r="I65" s="27">
        <f>VLOOKUP(K65,Daten!$A:$E,2,FALSE)</f>
        <v>0</v>
      </c>
      <c r="J65" s="25" t="s">
        <v>5</v>
      </c>
      <c r="K65" s="28">
        <f>G65+1</f>
        <v>30</v>
      </c>
      <c r="L65" s="25"/>
    </row>
    <row r="66" spans="1:12" s="18" customFormat="1" ht="3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4" customFormat="1" ht="42" customHeight="1" x14ac:dyDescent="0.2">
      <c r="A67" s="43">
        <f>VLOOKUP(C65,Daten!$A:$E,3,FALSE)</f>
        <v>0</v>
      </c>
      <c r="B67" s="43"/>
      <c r="C67" s="43"/>
      <c r="D67" s="23"/>
      <c r="E67" s="43">
        <f>VLOOKUP(G65,Daten!$A:$E,3,FALSE)</f>
        <v>0</v>
      </c>
      <c r="F67" s="43"/>
      <c r="G67" s="43"/>
      <c r="H67" s="23"/>
      <c r="I67" s="43">
        <f>VLOOKUP(K65,Daten!$A:$E,3,FALSE)</f>
        <v>0</v>
      </c>
      <c r="J67" s="43"/>
      <c r="K67" s="43"/>
      <c r="L67" s="23"/>
    </row>
    <row r="68" spans="1:12" s="17" customFormat="1" ht="18" x14ac:dyDescent="0.25">
      <c r="A68" s="41" t="str">
        <f>CONCATENATE("Größe: ",VLOOKUP(C65,Daten!$A:$E,4,FALSE))</f>
        <v xml:space="preserve">Größe: </v>
      </c>
      <c r="B68" s="41"/>
      <c r="C68" s="41"/>
      <c r="D68" s="20"/>
      <c r="E68" s="41" t="str">
        <f>CONCATENATE("Größe: ",VLOOKUP(G65,Daten!$A:$E,4,FALSE))</f>
        <v xml:space="preserve">Größe: </v>
      </c>
      <c r="F68" s="41"/>
      <c r="G68" s="41"/>
      <c r="H68" s="20"/>
      <c r="I68" s="41" t="str">
        <f>CONCATENATE("Größe: ",VLOOKUP(K65,Daten!$A:$E,4,FALSE))</f>
        <v xml:space="preserve">Größe: </v>
      </c>
      <c r="J68" s="41"/>
      <c r="K68" s="41"/>
      <c r="L68" s="20"/>
    </row>
    <row r="69" spans="1:12" s="18" customFormat="1" ht="3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30" customFormat="1" ht="20.25" x14ac:dyDescent="0.3">
      <c r="A70" s="42">
        <f>VLOOKUP(C65,Daten!$A:$E,5,FALSE)</f>
        <v>0</v>
      </c>
      <c r="B70" s="42"/>
      <c r="C70" s="42"/>
      <c r="D70" s="29"/>
      <c r="E70" s="42">
        <f>VLOOKUP(G65,Daten!$A:$E,5,FALSE)</f>
        <v>0</v>
      </c>
      <c r="F70" s="42"/>
      <c r="G70" s="42"/>
      <c r="H70" s="29"/>
      <c r="I70" s="42">
        <f>VLOOKUP(K65,Daten!$A:$E,5,FALSE)</f>
        <v>0</v>
      </c>
      <c r="J70" s="42"/>
      <c r="K70" s="42"/>
      <c r="L70" s="29"/>
    </row>
    <row r="71" spans="1:12" s="16" customFormat="1" ht="21.6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s="26" customFormat="1" ht="20.25" x14ac:dyDescent="0.3">
      <c r="A72" s="27">
        <f>VLOOKUP(C72,Daten!$A:$E,2,FALSE)</f>
        <v>0</v>
      </c>
      <c r="B72" s="25" t="s">
        <v>5</v>
      </c>
      <c r="C72" s="28">
        <f>K65+1</f>
        <v>31</v>
      </c>
      <c r="D72" s="25"/>
      <c r="E72" s="27">
        <f>VLOOKUP(G72,Daten!$A:$E,2,FALSE)</f>
        <v>0</v>
      </c>
      <c r="F72" s="25" t="s">
        <v>5</v>
      </c>
      <c r="G72" s="28">
        <f>C72+1</f>
        <v>32</v>
      </c>
      <c r="H72" s="25"/>
      <c r="I72" s="27">
        <f>VLOOKUP(K72,Daten!$A:$E,2,FALSE)</f>
        <v>0</v>
      </c>
      <c r="J72" s="25" t="s">
        <v>5</v>
      </c>
      <c r="K72" s="28">
        <f>G72+1</f>
        <v>33</v>
      </c>
      <c r="L72" s="25"/>
    </row>
    <row r="73" spans="1:12" s="18" customFormat="1" ht="3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4" customFormat="1" ht="42" customHeight="1" x14ac:dyDescent="0.2">
      <c r="A74" s="43">
        <f>VLOOKUP(C72,Daten!$A:$E,3,FALSE)</f>
        <v>0</v>
      </c>
      <c r="B74" s="43"/>
      <c r="C74" s="43"/>
      <c r="D74" s="23"/>
      <c r="E74" s="43">
        <f>VLOOKUP(G72,Daten!$A:$E,3,FALSE)</f>
        <v>0</v>
      </c>
      <c r="F74" s="43"/>
      <c r="G74" s="43"/>
      <c r="H74" s="23"/>
      <c r="I74" s="43">
        <f>VLOOKUP(K72,Daten!$A:$E,3,FALSE)</f>
        <v>0</v>
      </c>
      <c r="J74" s="43"/>
      <c r="K74" s="43"/>
      <c r="L74" s="23"/>
    </row>
    <row r="75" spans="1:12" s="17" customFormat="1" ht="18" x14ac:dyDescent="0.25">
      <c r="A75" s="41" t="str">
        <f>CONCATENATE("Größe: ",VLOOKUP(C72,Daten!$A:$E,4,FALSE))</f>
        <v xml:space="preserve">Größe: </v>
      </c>
      <c r="B75" s="41"/>
      <c r="C75" s="41"/>
      <c r="D75" s="20"/>
      <c r="E75" s="41" t="str">
        <f>CONCATENATE("Größe: ",VLOOKUP(G72,Daten!$A:$E,4,FALSE))</f>
        <v xml:space="preserve">Größe: </v>
      </c>
      <c r="F75" s="41"/>
      <c r="G75" s="41"/>
      <c r="H75" s="20"/>
      <c r="I75" s="41" t="str">
        <f>CONCATENATE("Größe: ",VLOOKUP(K72,Daten!$A:$E,4,FALSE))</f>
        <v xml:space="preserve">Größe: </v>
      </c>
      <c r="J75" s="41"/>
      <c r="K75" s="41"/>
      <c r="L75" s="20"/>
    </row>
    <row r="76" spans="1:12" s="18" customFormat="1" ht="3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30" customFormat="1" ht="20.25" x14ac:dyDescent="0.3">
      <c r="A77" s="42">
        <f>VLOOKUP(C72,Daten!$A:$E,5,FALSE)</f>
        <v>0</v>
      </c>
      <c r="B77" s="42"/>
      <c r="C77" s="42"/>
      <c r="D77" s="29"/>
      <c r="E77" s="42">
        <f>VLOOKUP(G72,Daten!$A:$E,5,FALSE)</f>
        <v>0</v>
      </c>
      <c r="F77" s="42"/>
      <c r="G77" s="42"/>
      <c r="H77" s="29"/>
      <c r="I77" s="42">
        <f>VLOOKUP(K72,Daten!$A:$E,5,FALSE)</f>
        <v>0</v>
      </c>
      <c r="J77" s="42"/>
      <c r="K77" s="42"/>
      <c r="L77" s="29"/>
    </row>
    <row r="78" spans="1:12" s="16" customFormat="1" ht="22.9" customHeight="1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s="26" customFormat="1" ht="20.25" x14ac:dyDescent="0.3">
      <c r="A79" s="27">
        <f>VLOOKUP(C79,Daten!$A:$E,2,FALSE)</f>
        <v>0</v>
      </c>
      <c r="B79" s="25" t="s">
        <v>5</v>
      </c>
      <c r="C79" s="28">
        <f>K72+1</f>
        <v>34</v>
      </c>
      <c r="D79" s="25"/>
      <c r="E79" s="27">
        <f>VLOOKUP(G79,Daten!$A:$E,2,FALSE)</f>
        <v>0</v>
      </c>
      <c r="F79" s="25" t="s">
        <v>5</v>
      </c>
      <c r="G79" s="28">
        <f>C79+1</f>
        <v>35</v>
      </c>
      <c r="H79" s="25"/>
      <c r="I79" s="27">
        <f>VLOOKUP(K79,Daten!$A:$E,2,FALSE)</f>
        <v>0</v>
      </c>
      <c r="J79" s="25" t="s">
        <v>5</v>
      </c>
      <c r="K79" s="28">
        <f>G79+1</f>
        <v>36</v>
      </c>
      <c r="L79" s="25"/>
    </row>
    <row r="80" spans="1:12" s="18" customFormat="1" ht="3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4" customFormat="1" ht="42" customHeight="1" x14ac:dyDescent="0.2">
      <c r="A81" s="43">
        <f>VLOOKUP(C79,Daten!$A:$E,3,FALSE)</f>
        <v>0</v>
      </c>
      <c r="B81" s="43"/>
      <c r="C81" s="43"/>
      <c r="D81" s="23"/>
      <c r="E81" s="43">
        <f>VLOOKUP(G79,Daten!$A:$E,3,FALSE)</f>
        <v>0</v>
      </c>
      <c r="F81" s="43"/>
      <c r="G81" s="43"/>
      <c r="H81" s="23"/>
      <c r="I81" s="43">
        <f>VLOOKUP(K79,Daten!$A:$E,3,FALSE)</f>
        <v>0</v>
      </c>
      <c r="J81" s="43"/>
      <c r="K81" s="43"/>
      <c r="L81" s="23"/>
    </row>
    <row r="82" spans="1:12" s="17" customFormat="1" ht="18" x14ac:dyDescent="0.25">
      <c r="A82" s="41" t="str">
        <f>CONCATENATE("Größe: ",VLOOKUP(C79,Daten!$A:$E,4,FALSE))</f>
        <v xml:space="preserve">Größe: </v>
      </c>
      <c r="B82" s="41"/>
      <c r="C82" s="41"/>
      <c r="D82" s="20"/>
      <c r="E82" s="41" t="str">
        <f>CONCATENATE("Größe: ",VLOOKUP(G79,Daten!$A:$E,4,FALSE))</f>
        <v xml:space="preserve">Größe: </v>
      </c>
      <c r="F82" s="41"/>
      <c r="G82" s="41"/>
      <c r="H82" s="20"/>
      <c r="I82" s="41" t="str">
        <f>CONCATENATE("Größe: ",VLOOKUP(K79,Daten!$A:$E,4,FALSE))</f>
        <v xml:space="preserve">Größe: </v>
      </c>
      <c r="J82" s="41"/>
      <c r="K82" s="41"/>
      <c r="L82" s="20"/>
    </row>
    <row r="83" spans="1:12" s="18" customFormat="1" ht="3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30" customFormat="1" ht="20.25" x14ac:dyDescent="0.3">
      <c r="A84" s="42">
        <f>VLOOKUP(C79,Daten!$A:$E,5,FALSE)</f>
        <v>0</v>
      </c>
      <c r="B84" s="42"/>
      <c r="C84" s="42"/>
      <c r="D84" s="29"/>
      <c r="E84" s="42">
        <f>VLOOKUP(G79,Daten!$A:$E,5,FALSE)</f>
        <v>0</v>
      </c>
      <c r="F84" s="42"/>
      <c r="G84" s="42"/>
      <c r="H84" s="29"/>
      <c r="I84" s="42">
        <f>VLOOKUP(K79,Daten!$A:$E,5,FALSE)</f>
        <v>0</v>
      </c>
      <c r="J84" s="42"/>
      <c r="K84" s="42"/>
      <c r="L84" s="29"/>
    </row>
    <row r="85" spans="1:12" s="16" customFormat="1" ht="21.6" customHeight="1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s="26" customFormat="1" ht="20.25" x14ac:dyDescent="0.3">
      <c r="A86" s="27">
        <f>VLOOKUP(C86,Daten!$A:$E,2,FALSE)</f>
        <v>0</v>
      </c>
      <c r="B86" s="25" t="s">
        <v>5</v>
      </c>
      <c r="C86" s="28">
        <f>K79+1</f>
        <v>37</v>
      </c>
      <c r="D86" s="25"/>
      <c r="E86" s="27">
        <f>VLOOKUP(G86,Daten!$A:$E,2,FALSE)</f>
        <v>0</v>
      </c>
      <c r="F86" s="25" t="s">
        <v>5</v>
      </c>
      <c r="G86" s="28">
        <f>C86+1</f>
        <v>38</v>
      </c>
      <c r="H86" s="25"/>
      <c r="I86" s="27">
        <f>VLOOKUP(K86,Daten!$A:$E,2,FALSE)</f>
        <v>0</v>
      </c>
      <c r="J86" s="25" t="s">
        <v>5</v>
      </c>
      <c r="K86" s="28">
        <f>G86+1</f>
        <v>39</v>
      </c>
      <c r="L86" s="25"/>
    </row>
    <row r="87" spans="1:12" s="18" customFormat="1" ht="3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4" customFormat="1" ht="42" customHeight="1" x14ac:dyDescent="0.2">
      <c r="A88" s="43">
        <f>VLOOKUP(C86,Daten!$A:$E,3,FALSE)</f>
        <v>0</v>
      </c>
      <c r="B88" s="43"/>
      <c r="C88" s="43"/>
      <c r="D88" s="23"/>
      <c r="E88" s="43">
        <f>VLOOKUP(G86,Daten!$A:$E,3,FALSE)</f>
        <v>0</v>
      </c>
      <c r="F88" s="43"/>
      <c r="G88" s="43"/>
      <c r="H88" s="23"/>
      <c r="I88" s="43">
        <f>VLOOKUP(K86,Daten!$A:$E,3,FALSE)</f>
        <v>0</v>
      </c>
      <c r="J88" s="43"/>
      <c r="K88" s="43"/>
      <c r="L88" s="23"/>
    </row>
    <row r="89" spans="1:12" s="17" customFormat="1" ht="18" x14ac:dyDescent="0.25">
      <c r="A89" s="41" t="str">
        <f>CONCATENATE("Größe: ",VLOOKUP(C86,Daten!$A:$E,4,FALSE))</f>
        <v xml:space="preserve">Größe: </v>
      </c>
      <c r="B89" s="41"/>
      <c r="C89" s="41"/>
      <c r="D89" s="20"/>
      <c r="E89" s="41" t="str">
        <f>CONCATENATE("Größe: ",VLOOKUP(G86,Daten!$A:$E,4,FALSE))</f>
        <v xml:space="preserve">Größe: </v>
      </c>
      <c r="F89" s="41"/>
      <c r="G89" s="41"/>
      <c r="H89" s="20"/>
      <c r="I89" s="41" t="str">
        <f>CONCATENATE("Größe: ",VLOOKUP(K86,Daten!$A:$E,4,FALSE))</f>
        <v xml:space="preserve">Größe: </v>
      </c>
      <c r="J89" s="41"/>
      <c r="K89" s="41"/>
      <c r="L89" s="20"/>
    </row>
    <row r="90" spans="1:12" s="18" customFormat="1" ht="3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30" customFormat="1" ht="20.25" x14ac:dyDescent="0.3">
      <c r="A91" s="42">
        <f>VLOOKUP(C86,Daten!$A:$E,5,FALSE)</f>
        <v>0</v>
      </c>
      <c r="B91" s="42"/>
      <c r="C91" s="42"/>
      <c r="D91" s="29"/>
      <c r="E91" s="42">
        <f>VLOOKUP(G86,Daten!$A:$E,5,FALSE)</f>
        <v>0</v>
      </c>
      <c r="F91" s="42"/>
      <c r="G91" s="42"/>
      <c r="H91" s="29"/>
      <c r="I91" s="42">
        <f>VLOOKUP(K86,Daten!$A:$E,5,FALSE)</f>
        <v>0</v>
      </c>
      <c r="J91" s="42"/>
      <c r="K91" s="42"/>
      <c r="L91" s="29"/>
    </row>
    <row r="92" spans="1:12" s="16" customFormat="1" ht="15.6" customHeight="1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s="26" customFormat="1" ht="20.25" x14ac:dyDescent="0.3">
      <c r="A93" s="27">
        <f>VLOOKUP(C93,Daten!$A:$E,2,FALSE)</f>
        <v>0</v>
      </c>
      <c r="B93" s="25" t="s">
        <v>5</v>
      </c>
      <c r="C93" s="28">
        <f>K86+1</f>
        <v>40</v>
      </c>
      <c r="D93" s="25"/>
      <c r="E93" s="27">
        <f>VLOOKUP(G93,Daten!$A:$E,2,FALSE)</f>
        <v>0</v>
      </c>
      <c r="F93" s="25" t="s">
        <v>5</v>
      </c>
      <c r="G93" s="28">
        <f>C93+1</f>
        <v>41</v>
      </c>
      <c r="H93" s="25"/>
      <c r="I93" s="27">
        <f>VLOOKUP(K93,Daten!$A:$E,2,FALSE)</f>
        <v>0</v>
      </c>
      <c r="J93" s="25" t="s">
        <v>5</v>
      </c>
      <c r="K93" s="28">
        <f>G93+1</f>
        <v>42</v>
      </c>
      <c r="L93" s="25"/>
    </row>
    <row r="94" spans="1:12" s="18" customFormat="1" ht="3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4" customFormat="1" ht="42" customHeight="1" x14ac:dyDescent="0.2">
      <c r="A95" s="43">
        <f>VLOOKUP(C93,Daten!$A:$E,3,FALSE)</f>
        <v>0</v>
      </c>
      <c r="B95" s="43"/>
      <c r="C95" s="43"/>
      <c r="D95" s="23"/>
      <c r="E95" s="43">
        <f>VLOOKUP(G93,Daten!$A:$E,3,FALSE)</f>
        <v>0</v>
      </c>
      <c r="F95" s="43"/>
      <c r="G95" s="43"/>
      <c r="H95" s="23"/>
      <c r="I95" s="43">
        <f>VLOOKUP(K93,Daten!$A:$E,3,FALSE)</f>
        <v>0</v>
      </c>
      <c r="J95" s="43"/>
      <c r="K95" s="43"/>
      <c r="L95" s="23"/>
    </row>
    <row r="96" spans="1:12" s="17" customFormat="1" ht="18" x14ac:dyDescent="0.25">
      <c r="A96" s="41" t="str">
        <f>CONCATENATE("Größe: ",VLOOKUP(C93,Daten!$A:$E,4,FALSE))</f>
        <v xml:space="preserve">Größe: </v>
      </c>
      <c r="B96" s="41"/>
      <c r="C96" s="41"/>
      <c r="D96" s="20"/>
      <c r="E96" s="41" t="str">
        <f>CONCATENATE("Größe: ",VLOOKUP(G93,Daten!$A:$E,4,FALSE))</f>
        <v xml:space="preserve">Größe: </v>
      </c>
      <c r="F96" s="41"/>
      <c r="G96" s="41"/>
      <c r="H96" s="20"/>
      <c r="I96" s="41" t="str">
        <f>CONCATENATE("Größe: ",VLOOKUP(K93,Daten!$A:$E,4,FALSE))</f>
        <v xml:space="preserve">Größe: </v>
      </c>
      <c r="J96" s="41"/>
      <c r="K96" s="41"/>
      <c r="L96" s="20"/>
    </row>
    <row r="97" spans="1:12" s="18" customFormat="1" ht="3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30" customFormat="1" ht="20.25" x14ac:dyDescent="0.3">
      <c r="A98" s="42">
        <f>VLOOKUP(C93,Daten!$A:$E,5,FALSE)</f>
        <v>0</v>
      </c>
      <c r="B98" s="42"/>
      <c r="C98" s="42"/>
      <c r="D98" s="29"/>
      <c r="E98" s="42">
        <f>VLOOKUP(G93,Daten!$A:$E,5,FALSE)</f>
        <v>0</v>
      </c>
      <c r="F98" s="42"/>
      <c r="G98" s="42"/>
      <c r="H98" s="29"/>
      <c r="I98" s="42">
        <f>VLOOKUP(K93,Daten!$A:$E,5,FALSE)</f>
        <v>0</v>
      </c>
      <c r="J98" s="42"/>
      <c r="K98" s="42"/>
      <c r="L98" s="29"/>
    </row>
    <row r="99" spans="1:12" s="16" customFormat="1" ht="9" customHeight="1" x14ac:dyDescent="0.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s="26" customFormat="1" ht="20.25" x14ac:dyDescent="0.3">
      <c r="A100" s="27">
        <f>VLOOKUP(C100,Daten!$A:$E,2,FALSE)</f>
        <v>0</v>
      </c>
      <c r="B100" s="25" t="s">
        <v>5</v>
      </c>
      <c r="C100" s="28">
        <f>K93+1</f>
        <v>43</v>
      </c>
      <c r="D100" s="25"/>
      <c r="E100" s="27">
        <f>VLOOKUP(G100,Daten!$A:$E,2,FALSE)</f>
        <v>0</v>
      </c>
      <c r="F100" s="25" t="s">
        <v>5</v>
      </c>
      <c r="G100" s="28">
        <f>C100+1</f>
        <v>44</v>
      </c>
      <c r="H100" s="25"/>
      <c r="I100" s="27">
        <f>VLOOKUP(K100,Daten!$A:$E,2,FALSE)</f>
        <v>0</v>
      </c>
      <c r="J100" s="25" t="s">
        <v>5</v>
      </c>
      <c r="K100" s="28">
        <f>G100+1</f>
        <v>45</v>
      </c>
      <c r="L100" s="25"/>
    </row>
    <row r="101" spans="1:12" s="18" customFormat="1" ht="3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4" customFormat="1" ht="42" customHeight="1" x14ac:dyDescent="0.2">
      <c r="A102" s="43">
        <f>VLOOKUP(C100,Daten!$A:$E,3,FALSE)</f>
        <v>0</v>
      </c>
      <c r="B102" s="43"/>
      <c r="C102" s="43"/>
      <c r="D102" s="23"/>
      <c r="E102" s="43">
        <f>VLOOKUP(G100,Daten!$A:$E,3,FALSE)</f>
        <v>0</v>
      </c>
      <c r="F102" s="43"/>
      <c r="G102" s="43"/>
      <c r="H102" s="23"/>
      <c r="I102" s="43">
        <f>VLOOKUP(K100,Daten!$A:$E,3,FALSE)</f>
        <v>0</v>
      </c>
      <c r="J102" s="43"/>
      <c r="K102" s="43"/>
      <c r="L102" s="23"/>
    </row>
    <row r="103" spans="1:12" s="17" customFormat="1" ht="18" x14ac:dyDescent="0.25">
      <c r="A103" s="41" t="str">
        <f>CONCATENATE("Größe: ",VLOOKUP(C100,Daten!$A:$E,4,FALSE))</f>
        <v xml:space="preserve">Größe: </v>
      </c>
      <c r="B103" s="41"/>
      <c r="C103" s="41"/>
      <c r="D103" s="20"/>
      <c r="E103" s="41" t="str">
        <f>CONCATENATE("Größe: ",VLOOKUP(G100,Daten!$A:$E,4,FALSE))</f>
        <v xml:space="preserve">Größe: </v>
      </c>
      <c r="F103" s="41"/>
      <c r="G103" s="41"/>
      <c r="H103" s="20"/>
      <c r="I103" s="41" t="str">
        <f>CONCATENATE("Größe: ",VLOOKUP(K100,Daten!$A:$E,4,FALSE))</f>
        <v xml:space="preserve">Größe: </v>
      </c>
      <c r="J103" s="41"/>
      <c r="K103" s="41"/>
      <c r="L103" s="20"/>
    </row>
    <row r="104" spans="1:12" s="18" customFormat="1" ht="3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30" customFormat="1" ht="20.25" x14ac:dyDescent="0.3">
      <c r="A105" s="42">
        <f>VLOOKUP(C100,Daten!$A:$E,5,FALSE)</f>
        <v>0</v>
      </c>
      <c r="B105" s="42"/>
      <c r="C105" s="42"/>
      <c r="D105" s="29"/>
      <c r="E105" s="42">
        <f>VLOOKUP(G100,Daten!$A:$E,5,FALSE)</f>
        <v>0</v>
      </c>
      <c r="F105" s="42"/>
      <c r="G105" s="42"/>
      <c r="H105" s="29"/>
      <c r="I105" s="42">
        <f>VLOOKUP(K100,Daten!$A:$E,5,FALSE)</f>
        <v>0</v>
      </c>
      <c r="J105" s="42"/>
      <c r="K105" s="42"/>
      <c r="L105" s="29"/>
    </row>
    <row r="106" spans="1:12" s="16" customFormat="1" ht="15.6" customHeight="1" x14ac:dyDescent="0.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s="26" customFormat="1" ht="20.25" x14ac:dyDescent="0.3">
      <c r="A107" s="27">
        <f>VLOOKUP(C107,Daten!$A:$E,2,FALSE)</f>
        <v>0</v>
      </c>
      <c r="B107" s="25" t="s">
        <v>5</v>
      </c>
      <c r="C107" s="28">
        <f>K100+1</f>
        <v>46</v>
      </c>
      <c r="D107" s="25"/>
      <c r="E107" s="27">
        <f>VLOOKUP(G107,Daten!$A:$E,2,FALSE)</f>
        <v>0</v>
      </c>
      <c r="F107" s="25" t="s">
        <v>5</v>
      </c>
      <c r="G107" s="28">
        <f>C107+1</f>
        <v>47</v>
      </c>
      <c r="H107" s="25"/>
      <c r="I107" s="27">
        <f>VLOOKUP(K107,Daten!$A:$E,2,FALSE)</f>
        <v>0</v>
      </c>
      <c r="J107" s="25" t="s">
        <v>5</v>
      </c>
      <c r="K107" s="28">
        <f>G107+1</f>
        <v>48</v>
      </c>
      <c r="L107" s="25"/>
    </row>
    <row r="108" spans="1:12" s="18" customFormat="1" ht="3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4" customFormat="1" ht="42" customHeight="1" x14ac:dyDescent="0.2">
      <c r="A109" s="43">
        <f>VLOOKUP(C107,Daten!$A:$E,3,FALSE)</f>
        <v>0</v>
      </c>
      <c r="B109" s="43"/>
      <c r="C109" s="43"/>
      <c r="D109" s="23"/>
      <c r="E109" s="43">
        <f>VLOOKUP(G107,Daten!$A:$E,3,FALSE)</f>
        <v>0</v>
      </c>
      <c r="F109" s="43"/>
      <c r="G109" s="43"/>
      <c r="H109" s="23"/>
      <c r="I109" s="43">
        <f>VLOOKUP(K107,Daten!$A:$E,3,FALSE)</f>
        <v>0</v>
      </c>
      <c r="J109" s="43"/>
      <c r="K109" s="43"/>
      <c r="L109" s="23"/>
    </row>
    <row r="110" spans="1:12" s="17" customFormat="1" ht="18" x14ac:dyDescent="0.25">
      <c r="A110" s="41" t="str">
        <f>CONCATENATE("Größe: ",VLOOKUP(C107,Daten!$A:$E,4,FALSE))</f>
        <v xml:space="preserve">Größe: </v>
      </c>
      <c r="B110" s="41"/>
      <c r="C110" s="41"/>
      <c r="D110" s="20"/>
      <c r="E110" s="41" t="str">
        <f>CONCATENATE("Größe: ",VLOOKUP(G107,Daten!$A:$E,4,FALSE))</f>
        <v xml:space="preserve">Größe: </v>
      </c>
      <c r="F110" s="41"/>
      <c r="G110" s="41"/>
      <c r="H110" s="20"/>
      <c r="I110" s="41" t="str">
        <f>CONCATENATE("Größe: ",VLOOKUP(K107,Daten!$A:$E,4,FALSE))</f>
        <v xml:space="preserve">Größe: </v>
      </c>
      <c r="J110" s="41"/>
      <c r="K110" s="41"/>
      <c r="L110" s="20"/>
    </row>
    <row r="111" spans="1:12" s="18" customFormat="1" ht="3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30" customFormat="1" ht="20.25" x14ac:dyDescent="0.3">
      <c r="A112" s="42">
        <f>VLOOKUP(C107,Daten!$A:$E,5,FALSE)</f>
        <v>0</v>
      </c>
      <c r="B112" s="42"/>
      <c r="C112" s="42"/>
      <c r="D112" s="29"/>
      <c r="E112" s="42">
        <f>VLOOKUP(G107,Daten!$A:$E,5,FALSE)</f>
        <v>0</v>
      </c>
      <c r="F112" s="42"/>
      <c r="G112" s="42"/>
      <c r="H112" s="29"/>
      <c r="I112" s="42">
        <f>VLOOKUP(K107,Daten!$A:$E,5,FALSE)</f>
        <v>0</v>
      </c>
      <c r="J112" s="42"/>
      <c r="K112" s="42"/>
      <c r="L112" s="29"/>
    </row>
    <row r="113" spans="1:12" s="16" customFormat="1" ht="15.6" customHeight="1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s="26" customFormat="1" ht="20.25" x14ac:dyDescent="0.3">
      <c r="A114" s="27">
        <f>VLOOKUP(C114,Daten!$A:$E,2,FALSE)</f>
        <v>0</v>
      </c>
      <c r="B114" s="25" t="s">
        <v>5</v>
      </c>
      <c r="C114" s="28">
        <f>K107+1</f>
        <v>49</v>
      </c>
      <c r="D114" s="25"/>
      <c r="E114" s="27">
        <f>VLOOKUP(G114,Daten!$A:$E,2,FALSE)</f>
        <v>0</v>
      </c>
      <c r="F114" s="25" t="s">
        <v>5</v>
      </c>
      <c r="G114" s="28">
        <f>C114+1</f>
        <v>50</v>
      </c>
      <c r="H114" s="25"/>
      <c r="I114" s="27">
        <f>VLOOKUP(K114,Daten!$A:$E,2,FALSE)</f>
        <v>0</v>
      </c>
      <c r="J114" s="25" t="s">
        <v>5</v>
      </c>
      <c r="K114" s="28">
        <f>G114+1</f>
        <v>51</v>
      </c>
      <c r="L114" s="25"/>
    </row>
    <row r="115" spans="1:12" s="18" customFormat="1" ht="3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4" customFormat="1" ht="42" customHeight="1" x14ac:dyDescent="0.2">
      <c r="A116" s="43">
        <f>VLOOKUP(C114,Daten!$A:$E,3,FALSE)</f>
        <v>0</v>
      </c>
      <c r="B116" s="43"/>
      <c r="C116" s="43"/>
      <c r="D116" s="23"/>
      <c r="E116" s="43">
        <f>VLOOKUP(G114,Daten!$A:$E,3,FALSE)</f>
        <v>0</v>
      </c>
      <c r="F116" s="43"/>
      <c r="G116" s="43"/>
      <c r="H116" s="23"/>
      <c r="I116" s="43">
        <f>VLOOKUP(K114,Daten!$A:$E,3,FALSE)</f>
        <v>0</v>
      </c>
      <c r="J116" s="43"/>
      <c r="K116" s="43"/>
      <c r="L116" s="23"/>
    </row>
    <row r="117" spans="1:12" s="17" customFormat="1" ht="18" x14ac:dyDescent="0.25">
      <c r="A117" s="41" t="str">
        <f>CONCATENATE("Größe: ",VLOOKUP(C114,Daten!$A:$E,4,FALSE))</f>
        <v xml:space="preserve">Größe: </v>
      </c>
      <c r="B117" s="41"/>
      <c r="C117" s="41"/>
      <c r="D117" s="20"/>
      <c r="E117" s="41" t="str">
        <f>CONCATENATE("Größe: ",VLOOKUP(G114,Daten!$A:$E,4,FALSE))</f>
        <v xml:space="preserve">Größe: </v>
      </c>
      <c r="F117" s="41"/>
      <c r="G117" s="41"/>
      <c r="H117" s="20"/>
      <c r="I117" s="41" t="str">
        <f>CONCATENATE("Größe: ",VLOOKUP(K114,Daten!$A:$E,4,FALSE))</f>
        <v xml:space="preserve">Größe: </v>
      </c>
      <c r="J117" s="41"/>
      <c r="K117" s="41"/>
      <c r="L117" s="20"/>
    </row>
    <row r="118" spans="1:12" s="18" customFormat="1" ht="3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30" customFormat="1" ht="20.25" x14ac:dyDescent="0.3">
      <c r="A119" s="42">
        <f>VLOOKUP(C114,Daten!$A:$E,5,FALSE)</f>
        <v>0</v>
      </c>
      <c r="B119" s="42"/>
      <c r="C119" s="42"/>
      <c r="D119" s="29"/>
      <c r="E119" s="42">
        <f>VLOOKUP(G114,Daten!$A:$E,5,FALSE)</f>
        <v>0</v>
      </c>
      <c r="F119" s="42"/>
      <c r="G119" s="42"/>
      <c r="H119" s="29"/>
      <c r="I119" s="42">
        <f>VLOOKUP(K114,Daten!$A:$E,5,FALSE)</f>
        <v>0</v>
      </c>
      <c r="J119" s="42"/>
      <c r="K119" s="42"/>
      <c r="L119" s="29"/>
    </row>
    <row r="120" spans="1:12" s="16" customFormat="1" ht="21.6" customHeight="1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s="26" customFormat="1" ht="20.25" x14ac:dyDescent="0.3">
      <c r="A121" s="27">
        <f>VLOOKUP(C121,Daten!$A:$E,2,FALSE)</f>
        <v>0</v>
      </c>
      <c r="B121" s="25" t="s">
        <v>5</v>
      </c>
      <c r="C121" s="28">
        <f>K114+1</f>
        <v>52</v>
      </c>
      <c r="D121" s="25"/>
      <c r="E121" s="27">
        <f>VLOOKUP(G121,Daten!$A:$E,2,FALSE)</f>
        <v>0</v>
      </c>
      <c r="F121" s="25" t="s">
        <v>5</v>
      </c>
      <c r="G121" s="28">
        <f>C121+1</f>
        <v>53</v>
      </c>
      <c r="H121" s="25"/>
      <c r="I121" s="27">
        <f>VLOOKUP(K121,Daten!$A:$E,2,FALSE)</f>
        <v>0</v>
      </c>
      <c r="J121" s="25" t="s">
        <v>5</v>
      </c>
      <c r="K121" s="28">
        <f>G121+1</f>
        <v>54</v>
      </c>
      <c r="L121" s="25"/>
    </row>
    <row r="122" spans="1:12" s="18" customFormat="1" ht="3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4" customFormat="1" ht="42" customHeight="1" x14ac:dyDescent="0.2">
      <c r="A123" s="43">
        <f>VLOOKUP(C121,Daten!$A:$E,3,FALSE)</f>
        <v>0</v>
      </c>
      <c r="B123" s="43"/>
      <c r="C123" s="43"/>
      <c r="D123" s="23"/>
      <c r="E123" s="43">
        <f>VLOOKUP(G121,Daten!$A:$E,3,FALSE)</f>
        <v>0</v>
      </c>
      <c r="F123" s="43"/>
      <c r="G123" s="43"/>
      <c r="H123" s="23"/>
      <c r="I123" s="43">
        <f>VLOOKUP(K121,Daten!$A:$E,3,FALSE)</f>
        <v>0</v>
      </c>
      <c r="J123" s="43"/>
      <c r="K123" s="43"/>
      <c r="L123" s="23"/>
    </row>
    <row r="124" spans="1:12" s="17" customFormat="1" ht="18" x14ac:dyDescent="0.25">
      <c r="A124" s="41" t="str">
        <f>CONCATENATE("Größe: ",VLOOKUP(C121,Daten!$A:$E,4,FALSE))</f>
        <v xml:space="preserve">Größe: </v>
      </c>
      <c r="B124" s="41"/>
      <c r="C124" s="41"/>
      <c r="D124" s="20"/>
      <c r="E124" s="41" t="str">
        <f>CONCATENATE("Größe: ",VLOOKUP(G121,Daten!$A:$E,4,FALSE))</f>
        <v xml:space="preserve">Größe: </v>
      </c>
      <c r="F124" s="41"/>
      <c r="G124" s="41"/>
      <c r="H124" s="20"/>
      <c r="I124" s="41" t="str">
        <f>CONCATENATE("Größe: ",VLOOKUP(K121,Daten!$A:$E,4,FALSE))</f>
        <v xml:space="preserve">Größe: </v>
      </c>
      <c r="J124" s="41"/>
      <c r="K124" s="41"/>
      <c r="L124" s="20"/>
    </row>
    <row r="125" spans="1:12" s="18" customFormat="1" ht="3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30" customFormat="1" ht="20.25" x14ac:dyDescent="0.3">
      <c r="A126" s="42">
        <f>VLOOKUP(C121,Daten!$A:$E,5,FALSE)</f>
        <v>0</v>
      </c>
      <c r="B126" s="42"/>
      <c r="C126" s="42"/>
      <c r="D126" s="29"/>
      <c r="E126" s="42">
        <f>VLOOKUP(G121,Daten!$A:$E,5,FALSE)</f>
        <v>0</v>
      </c>
      <c r="F126" s="42"/>
      <c r="G126" s="42"/>
      <c r="H126" s="29"/>
      <c r="I126" s="42">
        <f>VLOOKUP(K121,Daten!$A:$E,5,FALSE)</f>
        <v>0</v>
      </c>
      <c r="J126" s="42"/>
      <c r="K126" s="42"/>
      <c r="L126" s="29"/>
    </row>
    <row r="127" spans="1:12" s="16" customFormat="1" ht="22.9" customHeight="1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s="26" customFormat="1" ht="20.25" x14ac:dyDescent="0.3">
      <c r="A128" s="27">
        <f>VLOOKUP(C128,Daten!$A:$E,2,FALSE)</f>
        <v>0</v>
      </c>
      <c r="B128" s="25" t="s">
        <v>5</v>
      </c>
      <c r="C128" s="28">
        <f>K121+1</f>
        <v>55</v>
      </c>
      <c r="D128" s="25"/>
      <c r="E128" s="27">
        <f>VLOOKUP(G128,Daten!$A:$E,2,FALSE)</f>
        <v>0</v>
      </c>
      <c r="F128" s="25" t="s">
        <v>5</v>
      </c>
      <c r="G128" s="28">
        <f>C128+1</f>
        <v>56</v>
      </c>
      <c r="H128" s="25"/>
      <c r="I128" s="27">
        <f>VLOOKUP(K128,Daten!$A:$E,2,FALSE)</f>
        <v>0</v>
      </c>
      <c r="J128" s="25" t="s">
        <v>5</v>
      </c>
      <c r="K128" s="28">
        <f>G128+1</f>
        <v>57</v>
      </c>
      <c r="L128" s="25"/>
    </row>
    <row r="129" spans="1:12" s="18" customFormat="1" ht="3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4" customFormat="1" ht="42" customHeight="1" x14ac:dyDescent="0.2">
      <c r="A130" s="43">
        <f>VLOOKUP(C128,Daten!$A:$E,3,FALSE)</f>
        <v>0</v>
      </c>
      <c r="B130" s="43"/>
      <c r="C130" s="43"/>
      <c r="D130" s="23"/>
      <c r="E130" s="43">
        <f>VLOOKUP(G128,Daten!$A:$E,3,FALSE)</f>
        <v>0</v>
      </c>
      <c r="F130" s="43"/>
      <c r="G130" s="43"/>
      <c r="H130" s="23"/>
      <c r="I130" s="43">
        <f>VLOOKUP(K128,Daten!$A:$E,3,FALSE)</f>
        <v>0</v>
      </c>
      <c r="J130" s="43"/>
      <c r="K130" s="43"/>
      <c r="L130" s="23"/>
    </row>
    <row r="131" spans="1:12" s="17" customFormat="1" ht="18" x14ac:dyDescent="0.25">
      <c r="A131" s="41" t="str">
        <f>CONCATENATE("Größe: ",VLOOKUP(C128,Daten!$A:$E,4,FALSE))</f>
        <v xml:space="preserve">Größe: </v>
      </c>
      <c r="B131" s="41"/>
      <c r="C131" s="41"/>
      <c r="D131" s="20"/>
      <c r="E131" s="41" t="str">
        <f>CONCATENATE("Größe: ",VLOOKUP(G128,Daten!$A:$E,4,FALSE))</f>
        <v xml:space="preserve">Größe: </v>
      </c>
      <c r="F131" s="41"/>
      <c r="G131" s="41"/>
      <c r="H131" s="20"/>
      <c r="I131" s="41" t="str">
        <f>CONCATENATE("Größe: ",VLOOKUP(K128,Daten!$A:$E,4,FALSE))</f>
        <v xml:space="preserve">Größe: </v>
      </c>
      <c r="J131" s="41"/>
      <c r="K131" s="41"/>
      <c r="L131" s="20"/>
    </row>
    <row r="132" spans="1:12" s="18" customFormat="1" ht="3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30" customFormat="1" ht="20.25" x14ac:dyDescent="0.3">
      <c r="A133" s="42">
        <f>VLOOKUP(C128,Daten!$A:$E,5,FALSE)</f>
        <v>0</v>
      </c>
      <c r="B133" s="42"/>
      <c r="C133" s="42"/>
      <c r="D133" s="29"/>
      <c r="E133" s="42">
        <f>VLOOKUP(G128,Daten!$A:$E,5,FALSE)</f>
        <v>0</v>
      </c>
      <c r="F133" s="42"/>
      <c r="G133" s="42"/>
      <c r="H133" s="29"/>
      <c r="I133" s="42">
        <f>VLOOKUP(K128,Daten!$A:$E,5,FALSE)</f>
        <v>0</v>
      </c>
      <c r="J133" s="42"/>
      <c r="K133" s="42"/>
      <c r="L133" s="29"/>
    </row>
    <row r="134" spans="1:12" s="16" customFormat="1" ht="21.6" customHeight="1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s="26" customFormat="1" ht="20.25" x14ac:dyDescent="0.3">
      <c r="A135" s="27">
        <f>VLOOKUP(C135,Daten!$A:$E,2,FALSE)</f>
        <v>0</v>
      </c>
      <c r="B135" s="25" t="s">
        <v>5</v>
      </c>
      <c r="C135" s="28">
        <f>K128+1</f>
        <v>58</v>
      </c>
      <c r="D135" s="25"/>
      <c r="E135" s="27">
        <f>VLOOKUP(G135,Daten!$A:$E,2,FALSE)</f>
        <v>0</v>
      </c>
      <c r="F135" s="25" t="s">
        <v>5</v>
      </c>
      <c r="G135" s="28">
        <f>C135+1</f>
        <v>59</v>
      </c>
      <c r="H135" s="25"/>
      <c r="I135" s="27">
        <f>VLOOKUP(K135,Daten!$A:$E,2,FALSE)</f>
        <v>0</v>
      </c>
      <c r="J135" s="25" t="s">
        <v>5</v>
      </c>
      <c r="K135" s="28">
        <f>G135+1</f>
        <v>60</v>
      </c>
      <c r="L135" s="25"/>
    </row>
    <row r="136" spans="1:12" s="18" customFormat="1" ht="3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4" customFormat="1" ht="42" customHeight="1" x14ac:dyDescent="0.2">
      <c r="A137" s="43">
        <f>VLOOKUP(C135,Daten!$A:$E,3,FALSE)</f>
        <v>0</v>
      </c>
      <c r="B137" s="43"/>
      <c r="C137" s="43"/>
      <c r="D137" s="23"/>
      <c r="E137" s="43">
        <f>VLOOKUP(G135,Daten!$A:$E,3,FALSE)</f>
        <v>0</v>
      </c>
      <c r="F137" s="43"/>
      <c r="G137" s="43"/>
      <c r="H137" s="23"/>
      <c r="I137" s="43">
        <f>VLOOKUP(K135,Daten!$A:$E,3,FALSE)</f>
        <v>0</v>
      </c>
      <c r="J137" s="43"/>
      <c r="K137" s="43"/>
      <c r="L137" s="23"/>
    </row>
    <row r="138" spans="1:12" s="17" customFormat="1" ht="18" x14ac:dyDescent="0.25">
      <c r="A138" s="41" t="str">
        <f>CONCATENATE("Größe: ",VLOOKUP(C135,Daten!$A:$E,4,FALSE))</f>
        <v xml:space="preserve">Größe: </v>
      </c>
      <c r="B138" s="41"/>
      <c r="C138" s="41"/>
      <c r="D138" s="20"/>
      <c r="E138" s="41" t="str">
        <f>CONCATENATE("Größe: ",VLOOKUP(G135,Daten!$A:$E,4,FALSE))</f>
        <v xml:space="preserve">Größe: </v>
      </c>
      <c r="F138" s="41"/>
      <c r="G138" s="41"/>
      <c r="H138" s="20"/>
      <c r="I138" s="41" t="str">
        <f>CONCATENATE("Größe: ",VLOOKUP(K135,Daten!$A:$E,4,FALSE))</f>
        <v xml:space="preserve">Größe: </v>
      </c>
      <c r="J138" s="41"/>
      <c r="K138" s="41"/>
      <c r="L138" s="20"/>
    </row>
    <row r="139" spans="1:12" s="18" customFormat="1" ht="3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30" customFormat="1" ht="20.25" x14ac:dyDescent="0.3">
      <c r="A140" s="42">
        <f>VLOOKUP(C135,Daten!$A:$E,5,FALSE)</f>
        <v>0</v>
      </c>
      <c r="B140" s="42"/>
      <c r="C140" s="42"/>
      <c r="D140" s="29"/>
      <c r="E140" s="42">
        <f>VLOOKUP(G135,Daten!$A:$E,5,FALSE)</f>
        <v>0</v>
      </c>
      <c r="F140" s="42"/>
      <c r="G140" s="42"/>
      <c r="H140" s="29"/>
      <c r="I140" s="42">
        <f>VLOOKUP(K135,Daten!$A:$E,5,FALSE)</f>
        <v>0</v>
      </c>
      <c r="J140" s="42"/>
      <c r="K140" s="42"/>
      <c r="L140" s="29"/>
    </row>
    <row r="141" spans="1:12" s="16" customFormat="1" ht="15.6" customHeight="1" x14ac:dyDescent="0.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s="26" customFormat="1" ht="20.25" x14ac:dyDescent="0.3">
      <c r="A142" s="27">
        <f>VLOOKUP(C142,Daten!$A:$E,2,FALSE)</f>
        <v>0</v>
      </c>
      <c r="B142" s="25" t="s">
        <v>5</v>
      </c>
      <c r="C142" s="28">
        <f>K135+1</f>
        <v>61</v>
      </c>
      <c r="D142" s="25"/>
      <c r="E142" s="27">
        <f>VLOOKUP(G142,Daten!$A:$E,2,FALSE)</f>
        <v>0</v>
      </c>
      <c r="F142" s="25" t="s">
        <v>5</v>
      </c>
      <c r="G142" s="28">
        <f>C142+1</f>
        <v>62</v>
      </c>
      <c r="H142" s="25"/>
      <c r="I142" s="27">
        <f>VLOOKUP(K142,Daten!$A:$E,2,FALSE)</f>
        <v>0</v>
      </c>
      <c r="J142" s="25" t="s">
        <v>5</v>
      </c>
      <c r="K142" s="28">
        <f>G142+1</f>
        <v>63</v>
      </c>
      <c r="L142" s="25"/>
    </row>
    <row r="143" spans="1:12" s="18" customFormat="1" ht="3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4" customFormat="1" ht="42" customHeight="1" x14ac:dyDescent="0.2">
      <c r="A144" s="43">
        <f>VLOOKUP(C142,Daten!$A:$E,3,FALSE)</f>
        <v>0</v>
      </c>
      <c r="B144" s="43"/>
      <c r="C144" s="43"/>
      <c r="D144" s="23"/>
      <c r="E144" s="43">
        <f>VLOOKUP(G142,Daten!$A:$E,3,FALSE)</f>
        <v>0</v>
      </c>
      <c r="F144" s="43"/>
      <c r="G144" s="43"/>
      <c r="H144" s="23"/>
      <c r="I144" s="43">
        <f>VLOOKUP(K142,Daten!$A:$E,3,FALSE)</f>
        <v>0</v>
      </c>
      <c r="J144" s="43"/>
      <c r="K144" s="43"/>
      <c r="L144" s="23"/>
    </row>
    <row r="145" spans="1:12" s="17" customFormat="1" ht="18" x14ac:dyDescent="0.25">
      <c r="A145" s="41" t="str">
        <f>CONCATENATE("Größe: ",VLOOKUP(C142,Daten!$A:$E,4,FALSE))</f>
        <v xml:space="preserve">Größe: </v>
      </c>
      <c r="B145" s="41"/>
      <c r="C145" s="41"/>
      <c r="D145" s="20"/>
      <c r="E145" s="41" t="str">
        <f>CONCATENATE("Größe: ",VLOOKUP(G142,Daten!$A:$E,4,FALSE))</f>
        <v xml:space="preserve">Größe: </v>
      </c>
      <c r="F145" s="41"/>
      <c r="G145" s="41"/>
      <c r="H145" s="20"/>
      <c r="I145" s="41" t="str">
        <f>CONCATENATE("Größe: ",VLOOKUP(K142,Daten!$A:$E,4,FALSE))</f>
        <v xml:space="preserve">Größe: </v>
      </c>
      <c r="J145" s="41"/>
      <c r="K145" s="41"/>
      <c r="L145" s="20"/>
    </row>
    <row r="146" spans="1:12" s="18" customFormat="1" ht="3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30" customFormat="1" ht="20.25" x14ac:dyDescent="0.3">
      <c r="A147" s="42">
        <f>VLOOKUP(C142,Daten!$A:$E,5,FALSE)</f>
        <v>0</v>
      </c>
      <c r="B147" s="42"/>
      <c r="C147" s="42"/>
      <c r="D147" s="29"/>
      <c r="E147" s="42">
        <f>VLOOKUP(G142,Daten!$A:$E,5,FALSE)</f>
        <v>0</v>
      </c>
      <c r="F147" s="42"/>
      <c r="G147" s="42"/>
      <c r="H147" s="29"/>
      <c r="I147" s="42">
        <f>VLOOKUP(K142,Daten!$A:$E,5,FALSE)</f>
        <v>0</v>
      </c>
      <c r="J147" s="42"/>
      <c r="K147" s="42"/>
      <c r="L147" s="29"/>
    </row>
    <row r="148" spans="1:12" s="16" customFormat="1" ht="9" customHeight="1" x14ac:dyDescent="0.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s="26" customFormat="1" ht="20.25" x14ac:dyDescent="0.3">
      <c r="A149" s="27">
        <f>VLOOKUP(C149,Daten!$A:$E,2,FALSE)</f>
        <v>0</v>
      </c>
      <c r="B149" s="25" t="s">
        <v>5</v>
      </c>
      <c r="C149" s="28">
        <f>K142+1</f>
        <v>64</v>
      </c>
      <c r="D149" s="25"/>
      <c r="E149" s="27">
        <f>VLOOKUP(G149,Daten!$A:$E,2,FALSE)</f>
        <v>0</v>
      </c>
      <c r="F149" s="25" t="s">
        <v>5</v>
      </c>
      <c r="G149" s="28">
        <f>C149+1</f>
        <v>65</v>
      </c>
      <c r="H149" s="25"/>
      <c r="I149" s="27">
        <f>VLOOKUP(K149,Daten!$A:$E,2,FALSE)</f>
        <v>0</v>
      </c>
      <c r="J149" s="25" t="s">
        <v>5</v>
      </c>
      <c r="K149" s="28">
        <f>G149+1</f>
        <v>66</v>
      </c>
      <c r="L149" s="25"/>
    </row>
    <row r="150" spans="1:12" s="18" customFormat="1" ht="3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4" customFormat="1" ht="42" customHeight="1" x14ac:dyDescent="0.2">
      <c r="A151" s="43">
        <f>VLOOKUP(C149,Daten!$A:$E,3,FALSE)</f>
        <v>0</v>
      </c>
      <c r="B151" s="43"/>
      <c r="C151" s="43"/>
      <c r="D151" s="23"/>
      <c r="E151" s="43">
        <f>VLOOKUP(G149,Daten!$A:$E,3,FALSE)</f>
        <v>0</v>
      </c>
      <c r="F151" s="43"/>
      <c r="G151" s="43"/>
      <c r="H151" s="23"/>
      <c r="I151" s="43">
        <f>VLOOKUP(K149,Daten!$A:$E,3,FALSE)</f>
        <v>0</v>
      </c>
      <c r="J151" s="43"/>
      <c r="K151" s="43"/>
      <c r="L151" s="23"/>
    </row>
    <row r="152" spans="1:12" s="17" customFormat="1" ht="18" x14ac:dyDescent="0.25">
      <c r="A152" s="41" t="str">
        <f>CONCATENATE("Größe: ",VLOOKUP(C149,Daten!$A:$E,4,FALSE))</f>
        <v xml:space="preserve">Größe: </v>
      </c>
      <c r="B152" s="41"/>
      <c r="C152" s="41"/>
      <c r="D152" s="20"/>
      <c r="E152" s="41" t="str">
        <f>CONCATENATE("Größe: ",VLOOKUP(G149,Daten!$A:$E,4,FALSE))</f>
        <v xml:space="preserve">Größe: </v>
      </c>
      <c r="F152" s="41"/>
      <c r="G152" s="41"/>
      <c r="H152" s="20"/>
      <c r="I152" s="41" t="str">
        <f>CONCATENATE("Größe: ",VLOOKUP(K149,Daten!$A:$E,4,FALSE))</f>
        <v xml:space="preserve">Größe: </v>
      </c>
      <c r="J152" s="41"/>
      <c r="K152" s="41"/>
      <c r="L152" s="20"/>
    </row>
    <row r="153" spans="1:12" s="18" customFormat="1" ht="3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30" customFormat="1" ht="20.25" x14ac:dyDescent="0.3">
      <c r="A154" s="42">
        <f>VLOOKUP(C149,Daten!$A:$E,5,FALSE)</f>
        <v>0</v>
      </c>
      <c r="B154" s="42"/>
      <c r="C154" s="42"/>
      <c r="D154" s="29"/>
      <c r="E154" s="42">
        <f>VLOOKUP(G149,Daten!$A:$E,5,FALSE)</f>
        <v>0</v>
      </c>
      <c r="F154" s="42"/>
      <c r="G154" s="42"/>
      <c r="H154" s="29"/>
      <c r="I154" s="42">
        <f>VLOOKUP(K149,Daten!$A:$E,5,FALSE)</f>
        <v>0</v>
      </c>
      <c r="J154" s="42"/>
      <c r="K154" s="42"/>
      <c r="L154" s="29"/>
    </row>
    <row r="155" spans="1:12" s="16" customFormat="1" ht="15.6" customHeight="1" x14ac:dyDescent="0.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s="26" customFormat="1" ht="20.25" x14ac:dyDescent="0.3">
      <c r="A156" s="27">
        <f>VLOOKUP(C156,Daten!$A:$E,2,FALSE)</f>
        <v>0</v>
      </c>
      <c r="B156" s="25" t="s">
        <v>5</v>
      </c>
      <c r="C156" s="28">
        <f>K149+1</f>
        <v>67</v>
      </c>
      <c r="D156" s="25"/>
      <c r="E156" s="27">
        <f>VLOOKUP(G156,Daten!$A:$E,2,FALSE)</f>
        <v>0</v>
      </c>
      <c r="F156" s="25" t="s">
        <v>5</v>
      </c>
      <c r="G156" s="28">
        <f>C156+1</f>
        <v>68</v>
      </c>
      <c r="H156" s="25"/>
      <c r="I156" s="27">
        <f>VLOOKUP(K156,Daten!$A:$E,2,FALSE)</f>
        <v>0</v>
      </c>
      <c r="J156" s="25" t="s">
        <v>5</v>
      </c>
      <c r="K156" s="28">
        <f>G156+1</f>
        <v>69</v>
      </c>
      <c r="L156" s="25"/>
    </row>
    <row r="157" spans="1:12" s="18" customFormat="1" ht="3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4" customFormat="1" ht="42" customHeight="1" x14ac:dyDescent="0.2">
      <c r="A158" s="43">
        <f>VLOOKUP(C156,Daten!$A:$E,3,FALSE)</f>
        <v>0</v>
      </c>
      <c r="B158" s="43"/>
      <c r="C158" s="43"/>
      <c r="D158" s="23"/>
      <c r="E158" s="43">
        <f>VLOOKUP(G156,Daten!$A:$E,3,FALSE)</f>
        <v>0</v>
      </c>
      <c r="F158" s="43"/>
      <c r="G158" s="43"/>
      <c r="H158" s="23"/>
      <c r="I158" s="43">
        <f>VLOOKUP(K156,Daten!$A:$E,3,FALSE)</f>
        <v>0</v>
      </c>
      <c r="J158" s="43"/>
      <c r="K158" s="43"/>
      <c r="L158" s="23"/>
    </row>
    <row r="159" spans="1:12" s="17" customFormat="1" ht="18" x14ac:dyDescent="0.25">
      <c r="A159" s="41" t="str">
        <f>CONCATENATE("Größe: ",VLOOKUP(C156,Daten!$A:$E,4,FALSE))</f>
        <v xml:space="preserve">Größe: </v>
      </c>
      <c r="B159" s="41"/>
      <c r="C159" s="41"/>
      <c r="D159" s="20"/>
      <c r="E159" s="41"/>
      <c r="F159" s="41"/>
      <c r="G159" s="41"/>
      <c r="H159" s="20"/>
      <c r="I159" s="41"/>
      <c r="J159" s="41"/>
      <c r="K159" s="41"/>
      <c r="L159" s="20"/>
    </row>
    <row r="160" spans="1:12" s="18" customFormat="1" ht="3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30" customFormat="1" ht="20.25" x14ac:dyDescent="0.3">
      <c r="A161" s="42">
        <f>VLOOKUP(C156,Daten!$A:$E,5,FALSE)</f>
        <v>0</v>
      </c>
      <c r="B161" s="42"/>
      <c r="C161" s="42"/>
      <c r="D161" s="29"/>
      <c r="E161" s="42"/>
      <c r="F161" s="42"/>
      <c r="G161" s="42"/>
      <c r="H161" s="29"/>
      <c r="I161" s="42"/>
      <c r="J161" s="42"/>
      <c r="K161" s="42"/>
      <c r="L161" s="29"/>
    </row>
    <row r="162" spans="1:12" s="16" customFormat="1" ht="15.6" customHeight="1" x14ac:dyDescent="0.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s="26" customFormat="1" ht="20.25" x14ac:dyDescent="0.3">
      <c r="A163" s="27">
        <f>VLOOKUP(C163,Daten!$A:$E,2,FALSE)</f>
        <v>0</v>
      </c>
      <c r="B163" s="25" t="s">
        <v>5</v>
      </c>
      <c r="C163" s="28">
        <f>K156+1</f>
        <v>70</v>
      </c>
      <c r="D163" s="25"/>
      <c r="E163" s="27"/>
      <c r="F163" s="25"/>
      <c r="G163" s="28"/>
      <c r="H163" s="25"/>
      <c r="I163" s="27"/>
      <c r="J163" s="25"/>
      <c r="K163" s="28"/>
      <c r="L163" s="25"/>
    </row>
    <row r="164" spans="1:12" s="18" customFormat="1" ht="3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4" customFormat="1" ht="42" customHeight="1" x14ac:dyDescent="0.2">
      <c r="A165" s="43"/>
      <c r="B165" s="43"/>
      <c r="C165" s="43"/>
      <c r="D165" s="23"/>
      <c r="E165" s="43"/>
      <c r="F165" s="43"/>
      <c r="G165" s="43"/>
      <c r="H165" s="23"/>
      <c r="I165" s="43"/>
      <c r="J165" s="43"/>
      <c r="K165" s="43"/>
      <c r="L165" s="23"/>
    </row>
    <row r="166" spans="1:12" s="17" customFormat="1" ht="18" x14ac:dyDescent="0.25">
      <c r="A166" s="41"/>
      <c r="B166" s="41"/>
      <c r="C166" s="41"/>
      <c r="D166" s="20"/>
      <c r="E166" s="41"/>
      <c r="F166" s="41"/>
      <c r="G166" s="41"/>
      <c r="H166" s="20"/>
      <c r="I166" s="41"/>
      <c r="J166" s="41"/>
      <c r="K166" s="41"/>
      <c r="L166" s="20"/>
    </row>
    <row r="167" spans="1:12" s="18" customFormat="1" ht="3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30" customFormat="1" ht="20.25" x14ac:dyDescent="0.3">
      <c r="A168" s="42"/>
      <c r="B168" s="42"/>
      <c r="C168" s="42"/>
      <c r="D168" s="29"/>
      <c r="E168" s="42"/>
      <c r="F168" s="42"/>
      <c r="G168" s="42"/>
      <c r="H168" s="29"/>
      <c r="I168" s="42"/>
      <c r="J168" s="42"/>
      <c r="K168" s="42"/>
      <c r="L168" s="29"/>
    </row>
    <row r="169" spans="1:12" s="16" customFormat="1" ht="21.6" customHeight="1" x14ac:dyDescent="0.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s="26" customFormat="1" ht="20.25" x14ac:dyDescent="0.3">
      <c r="A170" s="27"/>
      <c r="B170" s="25"/>
      <c r="C170" s="28"/>
      <c r="D170" s="25"/>
      <c r="E170" s="27"/>
      <c r="F170" s="25"/>
      <c r="G170" s="28"/>
      <c r="H170" s="25"/>
      <c r="I170" s="27"/>
      <c r="J170" s="25"/>
      <c r="K170" s="28"/>
      <c r="L170" s="25"/>
    </row>
    <row r="171" spans="1:12" s="18" customFormat="1" ht="3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4" customFormat="1" ht="42" customHeight="1" x14ac:dyDescent="0.2">
      <c r="A172" s="43"/>
      <c r="B172" s="43"/>
      <c r="C172" s="43"/>
      <c r="D172" s="23"/>
      <c r="E172" s="43"/>
      <c r="F172" s="43"/>
      <c r="G172" s="43"/>
      <c r="H172" s="23"/>
      <c r="I172" s="43"/>
      <c r="J172" s="43"/>
      <c r="K172" s="43"/>
      <c r="L172" s="23"/>
    </row>
    <row r="173" spans="1:12" s="17" customFormat="1" ht="18" x14ac:dyDescent="0.25">
      <c r="A173" s="41"/>
      <c r="B173" s="41"/>
      <c r="C173" s="41"/>
      <c r="D173" s="20"/>
      <c r="E173" s="41"/>
      <c r="F173" s="41"/>
      <c r="G173" s="41"/>
      <c r="H173" s="20"/>
      <c r="I173" s="41"/>
      <c r="J173" s="41"/>
      <c r="K173" s="41"/>
      <c r="L173" s="20"/>
    </row>
    <row r="174" spans="1:12" s="18" customFormat="1" ht="3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30" customFormat="1" ht="20.25" x14ac:dyDescent="0.3">
      <c r="A175" s="42"/>
      <c r="B175" s="42"/>
      <c r="C175" s="42"/>
      <c r="D175" s="29"/>
      <c r="E175" s="42"/>
      <c r="F175" s="42"/>
      <c r="G175" s="42"/>
      <c r="H175" s="29"/>
      <c r="I175" s="42"/>
      <c r="J175" s="42"/>
      <c r="K175" s="42"/>
      <c r="L175" s="29"/>
    </row>
    <row r="176" spans="1:12" s="16" customFormat="1" ht="22.9" customHeight="1" x14ac:dyDescent="0.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s="26" customFormat="1" ht="20.25" x14ac:dyDescent="0.3">
      <c r="A177" s="27"/>
      <c r="B177" s="25"/>
      <c r="C177" s="28"/>
      <c r="D177" s="25"/>
      <c r="E177" s="27"/>
      <c r="F177" s="25"/>
      <c r="G177" s="28"/>
      <c r="H177" s="25"/>
      <c r="I177" s="27"/>
      <c r="J177" s="25"/>
      <c r="K177" s="28"/>
      <c r="L177" s="25"/>
    </row>
    <row r="178" spans="1:12" s="18" customFormat="1" ht="3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4" customFormat="1" ht="42" customHeight="1" x14ac:dyDescent="0.2">
      <c r="A179" s="43"/>
      <c r="B179" s="43"/>
      <c r="C179" s="43"/>
      <c r="D179" s="23"/>
      <c r="E179" s="43"/>
      <c r="F179" s="43"/>
      <c r="G179" s="43"/>
      <c r="H179" s="23"/>
      <c r="I179" s="43"/>
      <c r="J179" s="43"/>
      <c r="K179" s="43"/>
      <c r="L179" s="23"/>
    </row>
    <row r="180" spans="1:12" s="17" customFormat="1" ht="18" x14ac:dyDescent="0.25">
      <c r="A180" s="41"/>
      <c r="B180" s="41"/>
      <c r="C180" s="41"/>
      <c r="D180" s="20"/>
      <c r="E180" s="41"/>
      <c r="F180" s="41"/>
      <c r="G180" s="41"/>
      <c r="H180" s="20"/>
      <c r="I180" s="41"/>
      <c r="J180" s="41"/>
      <c r="K180" s="41"/>
      <c r="L180" s="20"/>
    </row>
    <row r="181" spans="1:12" s="18" customFormat="1" ht="3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30" customFormat="1" ht="20.25" x14ac:dyDescent="0.3">
      <c r="A182" s="42"/>
      <c r="B182" s="42"/>
      <c r="C182" s="42"/>
      <c r="D182" s="29"/>
      <c r="E182" s="42"/>
      <c r="F182" s="42"/>
      <c r="G182" s="42"/>
      <c r="H182" s="29"/>
      <c r="I182" s="42"/>
      <c r="J182" s="42"/>
      <c r="K182" s="42"/>
      <c r="L182" s="29"/>
    </row>
    <row r="183" spans="1:12" s="16" customFormat="1" ht="21.6" customHeight="1" x14ac:dyDescent="0.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s="26" customFormat="1" ht="20.25" x14ac:dyDescent="0.3">
      <c r="A184" s="27"/>
      <c r="B184" s="25"/>
      <c r="C184" s="28"/>
      <c r="D184" s="25"/>
      <c r="E184" s="27"/>
      <c r="F184" s="25"/>
      <c r="G184" s="28"/>
      <c r="H184" s="25"/>
      <c r="I184" s="27"/>
      <c r="J184" s="25"/>
      <c r="K184" s="28"/>
      <c r="L184" s="25"/>
    </row>
    <row r="185" spans="1:12" s="18" customFormat="1" ht="3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4" customFormat="1" ht="42" customHeight="1" x14ac:dyDescent="0.2">
      <c r="A186" s="43"/>
      <c r="B186" s="43"/>
      <c r="C186" s="43"/>
      <c r="D186" s="23"/>
      <c r="E186" s="43"/>
      <c r="F186" s="43"/>
      <c r="G186" s="43"/>
      <c r="H186" s="23"/>
      <c r="I186" s="43"/>
      <c r="J186" s="43"/>
      <c r="K186" s="43"/>
      <c r="L186" s="23"/>
    </row>
    <row r="187" spans="1:12" s="17" customFormat="1" ht="18" x14ac:dyDescent="0.25">
      <c r="A187" s="41"/>
      <c r="B187" s="41"/>
      <c r="C187" s="41"/>
      <c r="D187" s="20"/>
      <c r="E187" s="41"/>
      <c r="F187" s="41"/>
      <c r="G187" s="41"/>
      <c r="H187" s="20"/>
      <c r="I187" s="41"/>
      <c r="J187" s="41"/>
      <c r="K187" s="41"/>
      <c r="L187" s="20"/>
    </row>
    <row r="188" spans="1:12" s="18" customFormat="1" ht="3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30" customFormat="1" ht="20.25" x14ac:dyDescent="0.3">
      <c r="A189" s="42"/>
      <c r="B189" s="42"/>
      <c r="C189" s="42"/>
      <c r="D189" s="29"/>
      <c r="E189" s="42"/>
      <c r="F189" s="42"/>
      <c r="G189" s="42"/>
      <c r="H189" s="29"/>
      <c r="I189" s="42"/>
      <c r="J189" s="42"/>
      <c r="K189" s="42"/>
      <c r="L189" s="29"/>
    </row>
    <row r="190" spans="1:12" s="16" customFormat="1" ht="15.6" customHeight="1" x14ac:dyDescent="0.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s="26" customFormat="1" ht="20.25" x14ac:dyDescent="0.3">
      <c r="A191" s="27"/>
      <c r="B191" s="25"/>
      <c r="C191" s="28"/>
      <c r="D191" s="25"/>
      <c r="E191" s="27"/>
      <c r="F191" s="25"/>
      <c r="G191" s="28"/>
      <c r="H191" s="25"/>
      <c r="I191" s="27"/>
      <c r="J191" s="25"/>
      <c r="K191" s="28"/>
      <c r="L191" s="25"/>
    </row>
    <row r="192" spans="1:12" s="18" customFormat="1" ht="3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4" customFormat="1" ht="42" customHeight="1" x14ac:dyDescent="0.2">
      <c r="A193" s="43"/>
      <c r="B193" s="43"/>
      <c r="C193" s="43"/>
      <c r="D193" s="23"/>
      <c r="E193" s="43"/>
      <c r="F193" s="43"/>
      <c r="G193" s="43"/>
      <c r="H193" s="23"/>
      <c r="I193" s="43"/>
      <c r="J193" s="43"/>
      <c r="K193" s="43"/>
      <c r="L193" s="23"/>
    </row>
    <row r="194" spans="1:12" s="17" customFormat="1" ht="18" x14ac:dyDescent="0.25">
      <c r="A194" s="41"/>
      <c r="B194" s="41"/>
      <c r="C194" s="41"/>
      <c r="D194" s="20"/>
      <c r="E194" s="41"/>
      <c r="F194" s="41"/>
      <c r="G194" s="41"/>
      <c r="H194" s="20"/>
      <c r="I194" s="41"/>
      <c r="J194" s="41"/>
      <c r="K194" s="41"/>
      <c r="L194" s="20"/>
    </row>
    <row r="195" spans="1:12" s="18" customFormat="1" ht="3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30" customFormat="1" ht="20.25" x14ac:dyDescent="0.3">
      <c r="A196" s="42"/>
      <c r="B196" s="42"/>
      <c r="C196" s="42"/>
      <c r="D196" s="29"/>
      <c r="E196" s="42"/>
      <c r="F196" s="42"/>
      <c r="G196" s="42"/>
      <c r="H196" s="29"/>
      <c r="I196" s="42"/>
      <c r="J196" s="42"/>
      <c r="K196" s="42"/>
      <c r="L196" s="29"/>
    </row>
    <row r="197" spans="1:12" s="16" customFormat="1" ht="9" customHeight="1" x14ac:dyDescent="0.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s="26" customFormat="1" ht="20.25" x14ac:dyDescent="0.3">
      <c r="A198" s="27"/>
      <c r="B198" s="25"/>
      <c r="C198" s="28"/>
      <c r="D198" s="25"/>
      <c r="E198" s="27"/>
      <c r="F198" s="25"/>
      <c r="G198" s="28"/>
      <c r="H198" s="25"/>
      <c r="I198" s="27"/>
      <c r="J198" s="25"/>
      <c r="K198" s="28"/>
      <c r="L198" s="25"/>
    </row>
    <row r="199" spans="1:12" s="18" customFormat="1" ht="3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4" customFormat="1" ht="42" customHeight="1" x14ac:dyDescent="0.2">
      <c r="A200" s="43"/>
      <c r="B200" s="43"/>
      <c r="C200" s="43"/>
      <c r="D200" s="23"/>
      <c r="E200" s="43"/>
      <c r="F200" s="43"/>
      <c r="G200" s="43"/>
      <c r="H200" s="23"/>
      <c r="I200" s="43"/>
      <c r="J200" s="43"/>
      <c r="K200" s="43"/>
      <c r="L200" s="23"/>
    </row>
    <row r="201" spans="1:12" s="17" customFormat="1" ht="18" x14ac:dyDescent="0.25">
      <c r="A201" s="41"/>
      <c r="B201" s="41"/>
      <c r="C201" s="41"/>
      <c r="D201" s="20"/>
      <c r="E201" s="41"/>
      <c r="F201" s="41"/>
      <c r="G201" s="41"/>
      <c r="H201" s="20"/>
      <c r="I201" s="41"/>
      <c r="J201" s="41"/>
      <c r="K201" s="41"/>
      <c r="L201" s="20"/>
    </row>
    <row r="202" spans="1:12" s="18" customFormat="1" ht="3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30" customFormat="1" ht="20.25" x14ac:dyDescent="0.3">
      <c r="A203" s="42"/>
      <c r="B203" s="42"/>
      <c r="C203" s="42"/>
      <c r="D203" s="29"/>
      <c r="E203" s="42"/>
      <c r="F203" s="42"/>
      <c r="G203" s="42"/>
      <c r="H203" s="29"/>
      <c r="I203" s="42"/>
      <c r="J203" s="42"/>
      <c r="K203" s="42"/>
      <c r="L203" s="29"/>
    </row>
  </sheetData>
  <sheetProtection selectLockedCells="1" selectUnlockedCells="1"/>
  <mergeCells count="261">
    <mergeCell ref="A173:C173"/>
    <mergeCell ref="E173:G173"/>
    <mergeCell ref="I173:K173"/>
    <mergeCell ref="A175:C175"/>
    <mergeCell ref="E175:G175"/>
    <mergeCell ref="I175:K175"/>
    <mergeCell ref="A168:C168"/>
    <mergeCell ref="E168:G168"/>
    <mergeCell ref="I168:K168"/>
    <mergeCell ref="A172:C172"/>
    <mergeCell ref="E172:G172"/>
    <mergeCell ref="I172:K172"/>
    <mergeCell ref="A165:C165"/>
    <mergeCell ref="E165:G165"/>
    <mergeCell ref="I165:K165"/>
    <mergeCell ref="A166:C166"/>
    <mergeCell ref="E166:G166"/>
    <mergeCell ref="I166:K166"/>
    <mergeCell ref="A159:C159"/>
    <mergeCell ref="E159:G159"/>
    <mergeCell ref="I159:K159"/>
    <mergeCell ref="A161:C161"/>
    <mergeCell ref="E161:G161"/>
    <mergeCell ref="I161:K161"/>
    <mergeCell ref="A154:C154"/>
    <mergeCell ref="E154:G154"/>
    <mergeCell ref="I154:K154"/>
    <mergeCell ref="A158:C158"/>
    <mergeCell ref="E158:G158"/>
    <mergeCell ref="I158:K158"/>
    <mergeCell ref="A151:C151"/>
    <mergeCell ref="E151:G151"/>
    <mergeCell ref="I151:K151"/>
    <mergeCell ref="A152:C152"/>
    <mergeCell ref="E152:G152"/>
    <mergeCell ref="I152:K152"/>
    <mergeCell ref="A145:C145"/>
    <mergeCell ref="E145:G145"/>
    <mergeCell ref="I145:K145"/>
    <mergeCell ref="A147:C147"/>
    <mergeCell ref="E147:G147"/>
    <mergeCell ref="I147:K147"/>
    <mergeCell ref="A140:C140"/>
    <mergeCell ref="E140:G140"/>
    <mergeCell ref="I140:K140"/>
    <mergeCell ref="A144:C144"/>
    <mergeCell ref="E144:G144"/>
    <mergeCell ref="I144:K144"/>
    <mergeCell ref="A137:C137"/>
    <mergeCell ref="E137:G137"/>
    <mergeCell ref="I137:K137"/>
    <mergeCell ref="A138:C138"/>
    <mergeCell ref="E138:G138"/>
    <mergeCell ref="I138:K138"/>
    <mergeCell ref="A131:C131"/>
    <mergeCell ref="E131:G131"/>
    <mergeCell ref="I131:K131"/>
    <mergeCell ref="A133:C133"/>
    <mergeCell ref="E133:G133"/>
    <mergeCell ref="I133:K133"/>
    <mergeCell ref="A126:C126"/>
    <mergeCell ref="E126:G126"/>
    <mergeCell ref="I126:K126"/>
    <mergeCell ref="A130:C130"/>
    <mergeCell ref="E130:G130"/>
    <mergeCell ref="I130:K130"/>
    <mergeCell ref="A123:C123"/>
    <mergeCell ref="E123:G123"/>
    <mergeCell ref="I123:K123"/>
    <mergeCell ref="A124:C124"/>
    <mergeCell ref="E124:G124"/>
    <mergeCell ref="I124:K124"/>
    <mergeCell ref="A117:C117"/>
    <mergeCell ref="E117:G117"/>
    <mergeCell ref="I117:K117"/>
    <mergeCell ref="A119:C119"/>
    <mergeCell ref="E119:G119"/>
    <mergeCell ref="I119:K119"/>
    <mergeCell ref="A112:C112"/>
    <mergeCell ref="E112:G112"/>
    <mergeCell ref="I112:K112"/>
    <mergeCell ref="A116:C116"/>
    <mergeCell ref="E116:G116"/>
    <mergeCell ref="I116:K116"/>
    <mergeCell ref="A109:C109"/>
    <mergeCell ref="E109:G109"/>
    <mergeCell ref="I109:K109"/>
    <mergeCell ref="A110:C110"/>
    <mergeCell ref="E110:G110"/>
    <mergeCell ref="I110:K110"/>
    <mergeCell ref="A103:C103"/>
    <mergeCell ref="E103:G103"/>
    <mergeCell ref="I103:K103"/>
    <mergeCell ref="A105:C105"/>
    <mergeCell ref="E105:G105"/>
    <mergeCell ref="I105:K105"/>
    <mergeCell ref="A98:C98"/>
    <mergeCell ref="E98:G98"/>
    <mergeCell ref="I98:K98"/>
    <mergeCell ref="A102:C102"/>
    <mergeCell ref="E102:G102"/>
    <mergeCell ref="I102:K102"/>
    <mergeCell ref="A95:C95"/>
    <mergeCell ref="E95:G95"/>
    <mergeCell ref="I95:K95"/>
    <mergeCell ref="A96:C96"/>
    <mergeCell ref="E96:G96"/>
    <mergeCell ref="I96:K96"/>
    <mergeCell ref="A89:C89"/>
    <mergeCell ref="E89:G89"/>
    <mergeCell ref="I89:K89"/>
    <mergeCell ref="A91:C91"/>
    <mergeCell ref="E91:G91"/>
    <mergeCell ref="I91:K91"/>
    <mergeCell ref="A84:C84"/>
    <mergeCell ref="E84:G84"/>
    <mergeCell ref="I84:K84"/>
    <mergeCell ref="A88:C88"/>
    <mergeCell ref="E88:G88"/>
    <mergeCell ref="I88:K88"/>
    <mergeCell ref="A81:C81"/>
    <mergeCell ref="E81:G81"/>
    <mergeCell ref="I81:K81"/>
    <mergeCell ref="A82:C82"/>
    <mergeCell ref="E82:G82"/>
    <mergeCell ref="I82:K82"/>
    <mergeCell ref="A75:C75"/>
    <mergeCell ref="E75:G75"/>
    <mergeCell ref="I75:K75"/>
    <mergeCell ref="A77:C77"/>
    <mergeCell ref="E77:G77"/>
    <mergeCell ref="I77:K77"/>
    <mergeCell ref="A70:C70"/>
    <mergeCell ref="E70:G70"/>
    <mergeCell ref="I70:K70"/>
    <mergeCell ref="A74:C74"/>
    <mergeCell ref="E74:G74"/>
    <mergeCell ref="I74:K74"/>
    <mergeCell ref="A67:C67"/>
    <mergeCell ref="E67:G67"/>
    <mergeCell ref="I67:K67"/>
    <mergeCell ref="A68:C68"/>
    <mergeCell ref="E68:G68"/>
    <mergeCell ref="I68:K68"/>
    <mergeCell ref="A61:C61"/>
    <mergeCell ref="E61:G61"/>
    <mergeCell ref="I61:K61"/>
    <mergeCell ref="A63:C63"/>
    <mergeCell ref="E63:G63"/>
    <mergeCell ref="I63:K63"/>
    <mergeCell ref="A60:C60"/>
    <mergeCell ref="E60:G60"/>
    <mergeCell ref="I60:K60"/>
    <mergeCell ref="A12:C12"/>
    <mergeCell ref="E12:G12"/>
    <mergeCell ref="I12:K12"/>
    <mergeCell ref="A14:C14"/>
    <mergeCell ref="E14:G14"/>
    <mergeCell ref="I14:K14"/>
    <mergeCell ref="I4:K4"/>
    <mergeCell ref="I5:K5"/>
    <mergeCell ref="I7:K7"/>
    <mergeCell ref="A4:C4"/>
    <mergeCell ref="A5:C5"/>
    <mergeCell ref="A7:C7"/>
    <mergeCell ref="E4:G4"/>
    <mergeCell ref="E5:G5"/>
    <mergeCell ref="E7:G7"/>
    <mergeCell ref="A19:C19"/>
    <mergeCell ref="E19:G19"/>
    <mergeCell ref="I19:K19"/>
    <mergeCell ref="A21:C21"/>
    <mergeCell ref="E21:G21"/>
    <mergeCell ref="I21:K21"/>
    <mergeCell ref="A25:C25"/>
    <mergeCell ref="E25:G25"/>
    <mergeCell ref="I25:K25"/>
    <mergeCell ref="A26:C26"/>
    <mergeCell ref="E26:G26"/>
    <mergeCell ref="I26:K26"/>
    <mergeCell ref="A28:C28"/>
    <mergeCell ref="E28:G28"/>
    <mergeCell ref="I28:K28"/>
    <mergeCell ref="A32:C32"/>
    <mergeCell ref="E32:G32"/>
    <mergeCell ref="I32:K32"/>
    <mergeCell ref="A33:C33"/>
    <mergeCell ref="E33:G33"/>
    <mergeCell ref="I33:K33"/>
    <mergeCell ref="A35:C35"/>
    <mergeCell ref="E35:G35"/>
    <mergeCell ref="I35:K35"/>
    <mergeCell ref="A39:C39"/>
    <mergeCell ref="E39:G39"/>
    <mergeCell ref="I39:K39"/>
    <mergeCell ref="A40:C40"/>
    <mergeCell ref="E40:G40"/>
    <mergeCell ref="I40:K40"/>
    <mergeCell ref="A42:C42"/>
    <mergeCell ref="E42:G42"/>
    <mergeCell ref="I42:K42"/>
    <mergeCell ref="A46:C46"/>
    <mergeCell ref="E46:G46"/>
    <mergeCell ref="I46:K46"/>
    <mergeCell ref="A18:C18"/>
    <mergeCell ref="E18:G18"/>
    <mergeCell ref="I18:K18"/>
    <mergeCell ref="A11:C11"/>
    <mergeCell ref="E11:G11"/>
    <mergeCell ref="I11:K11"/>
    <mergeCell ref="A179:C179"/>
    <mergeCell ref="E179:G179"/>
    <mergeCell ref="I179:K179"/>
    <mergeCell ref="A54:C54"/>
    <mergeCell ref="E54:G54"/>
    <mergeCell ref="I54:K54"/>
    <mergeCell ref="A56:C56"/>
    <mergeCell ref="E56:G56"/>
    <mergeCell ref="I56:K56"/>
    <mergeCell ref="A47:C47"/>
    <mergeCell ref="E47:G47"/>
    <mergeCell ref="I47:K47"/>
    <mergeCell ref="A49:C49"/>
    <mergeCell ref="E49:G49"/>
    <mergeCell ref="I49:K49"/>
    <mergeCell ref="A53:C53"/>
    <mergeCell ref="E53:G53"/>
    <mergeCell ref="I53:K53"/>
    <mergeCell ref="A180:C180"/>
    <mergeCell ref="E180:G180"/>
    <mergeCell ref="I180:K180"/>
    <mergeCell ref="A182:C182"/>
    <mergeCell ref="E182:G182"/>
    <mergeCell ref="I182:K182"/>
    <mergeCell ref="A186:C186"/>
    <mergeCell ref="E186:G186"/>
    <mergeCell ref="I186:K186"/>
    <mergeCell ref="A187:C187"/>
    <mergeCell ref="E187:G187"/>
    <mergeCell ref="I187:K187"/>
    <mergeCell ref="A189:C189"/>
    <mergeCell ref="E189:G189"/>
    <mergeCell ref="I189:K189"/>
    <mergeCell ref="A193:C193"/>
    <mergeCell ref="E193:G193"/>
    <mergeCell ref="I193:K193"/>
    <mergeCell ref="A201:C201"/>
    <mergeCell ref="E201:G201"/>
    <mergeCell ref="I201:K201"/>
    <mergeCell ref="A203:C203"/>
    <mergeCell ref="E203:G203"/>
    <mergeCell ref="I203:K203"/>
    <mergeCell ref="A194:C194"/>
    <mergeCell ref="E194:G194"/>
    <mergeCell ref="I194:K194"/>
    <mergeCell ref="A196:C196"/>
    <mergeCell ref="E196:G196"/>
    <mergeCell ref="I196:K196"/>
    <mergeCell ref="A200:C200"/>
    <mergeCell ref="E200:G200"/>
    <mergeCell ref="I200:K200"/>
  </mergeCells>
  <pageMargins left="0" right="0" top="0" bottom="0" header="0" footer="0"/>
  <pageSetup paperSize="9" scale="97" orientation="portrait" horizontalDpi="360" verticalDpi="360" r:id="rId1"/>
  <headerFooter alignWithMargins="0"/>
  <rowBreaks count="4" manualBreakCount="4">
    <brk id="49" max="10" man="1"/>
    <brk id="98" max="10" man="1"/>
    <brk id="147" max="10" man="1"/>
    <brk id="1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Etiketten</vt:lpstr>
      <vt:lpstr>Etiketten!Druckbereich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</dc:creator>
  <cp:lastModifiedBy>ramudir</cp:lastModifiedBy>
  <cp:lastPrinted>2022-04-29T14:37:57Z</cp:lastPrinted>
  <dcterms:created xsi:type="dcterms:W3CDTF">2017-04-26T16:52:42Z</dcterms:created>
  <dcterms:modified xsi:type="dcterms:W3CDTF">2024-03-03T09:01:44Z</dcterms:modified>
</cp:coreProperties>
</file>